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ntents" sheetId="1" r:id="rId5"/>
    <sheet state="visible" name="Notes" sheetId="2" r:id="rId6"/>
    <sheet state="visible" name="Table_1_1" sheetId="3" r:id="rId7"/>
    <sheet state="visible" name="Table_1_2" sheetId="4" r:id="rId8"/>
    <sheet state="visible" name="Table_1_2a" sheetId="5" r:id="rId9"/>
    <sheet state="visible" name="Table_1_3" sheetId="6" r:id="rId10"/>
    <sheet state="visible" name="Table_1_4" sheetId="7" r:id="rId11"/>
    <sheet state="visible" name="Table_1_5" sheetId="8" r:id="rId12"/>
  </sheets>
  <definedNames/>
  <calcPr/>
</workbook>
</file>

<file path=xl/sharedStrings.xml><?xml version="1.0" encoding="utf-8"?>
<sst xmlns="http://schemas.openxmlformats.org/spreadsheetml/2006/main" count="354" uniqueCount="258">
  <si>
    <t>This workbook contains tables relating to Places for Growth Relocations 2020-2025</t>
  </si>
  <si>
    <t>Table 1.1</t>
  </si>
  <si>
    <t>Cumulative Government Role Relocations (FTE): 2020/21-2024/25</t>
  </si>
  <si>
    <t>Table 1.2</t>
  </si>
  <si>
    <t>Cumulative Government Role Relocations, by Region (FTE): 2020/21-2024/25</t>
  </si>
  <si>
    <t>Table 1.2a</t>
  </si>
  <si>
    <t>Notes</t>
  </si>
  <si>
    <t>Cumulative Government  Role Relocation, by Location (FTE): 2020/21-2024/25</t>
  </si>
  <si>
    <t>Table 1.3</t>
  </si>
  <si>
    <t>Cumulative Role Relocations, by Grade (FTE): 2020/21-2024/25</t>
  </si>
  <si>
    <t>Table 1.4</t>
  </si>
  <si>
    <t>Cumulative Government Role Relocation by Departments (FTE): 2020/21-2024/25</t>
  </si>
  <si>
    <t>Table 1.5</t>
  </si>
  <si>
    <t>Places for Growth Senior Civil Service 2020/21-2025/26</t>
  </si>
  <si>
    <t xml:space="preserve">Notes can be found in the separate Notes sheet. </t>
  </si>
  <si>
    <t xml:space="preserve">Table 1.1 </t>
  </si>
  <si>
    <t>Note 1</t>
  </si>
  <si>
    <t xml:space="preserve">The source for data in tables 1.1 through to 1.4 is the Places for Growth Quarterly Relocations Tracker. The source for table 1.5 is the Cabinet Office SCS Database up until December 2024, after which the source was changed to the Quarterly Locations Survey (QLS). </t>
  </si>
  <si>
    <t>Note 2</t>
  </si>
  <si>
    <t>All quarters accord to the calendar year (e.g. Q1 = January to March).</t>
  </si>
  <si>
    <t>Note 3</t>
  </si>
  <si>
    <t>Blank cells denote periods where relocations have not been reported.</t>
  </si>
  <si>
    <t>Note 4</t>
  </si>
  <si>
    <t xml:space="preserve">Regions are provided in table 1.2 at NUTS1 level and in table 1.2a at NUTS3 level. </t>
  </si>
  <si>
    <t>Note 5</t>
  </si>
  <si>
    <t>Machinery of Government changes have led to a number of changes to organisation names and the creation of new successor departments, all of which feature.</t>
  </si>
  <si>
    <t>Year</t>
  </si>
  <si>
    <t>Country</t>
  </si>
  <si>
    <t>Note 6</t>
  </si>
  <si>
    <t>Region</t>
  </si>
  <si>
    <t xml:space="preserve">A small number of departments have submitted relocations data with an unknown location. This category includes data submitted with erroneous locations or lacking sufficient granularity due to security policies, and cases where gathering this information would be prohibitively resource-intensive. The latter category is included at the programme's discretion, where departments have provided reassurance that the data is sufficiently robust. </t>
  </si>
  <si>
    <t>2021 Q3</t>
  </si>
  <si>
    <t>Quarter</t>
  </si>
  <si>
    <t>2021 Q4</t>
  </si>
  <si>
    <t>2022 Q1</t>
  </si>
  <si>
    <t>2022 Q2</t>
  </si>
  <si>
    <t>2022 Q3</t>
  </si>
  <si>
    <t>Note 7</t>
  </si>
  <si>
    <t>2022 Q4</t>
  </si>
  <si>
    <t>2023 Q1</t>
  </si>
  <si>
    <t>2023 Q2</t>
  </si>
  <si>
    <t>2023 Q3</t>
  </si>
  <si>
    <t xml:space="preserve">A small number of departments have submitted relocations data with an unknown grade. This category includes cases where gathering this information would be prohibitively resource-intensive and is included at the programme's discretion, where departments have provided reassurance that the data is sufficiently robust. </t>
  </si>
  <si>
    <t>2023 Q4</t>
  </si>
  <si>
    <t>2024 Q1</t>
  </si>
  <si>
    <t>2024 Q2</t>
  </si>
  <si>
    <t>2025 Q1</t>
  </si>
  <si>
    <t>Note 8</t>
  </si>
  <si>
    <t>England</t>
  </si>
  <si>
    <t>Data in table 1.4 is presented at parent department level meaning arm's-length bodies' relocation data is aggregated with their parent departments'.</t>
  </si>
  <si>
    <t>Number of Relocations</t>
  </si>
  <si>
    <t>Note 9</t>
  </si>
  <si>
    <t xml:space="preserve">Due to a change in methodology and baseline, data in table 1.4 for the Department for Education has been adjusted and ALBs have been temporarily removed. </t>
  </si>
  <si>
    <t>Note 10</t>
  </si>
  <si>
    <t xml:space="preserve">Data in table 1.5 is based on PfG scope and excludes Scottish government, Welsh government, and staff with overseas or unknown locations. Until December 2024 it measured only 'centrally managed' SCS, excluding a number of health professionals, military personnel, and senior diplomats that are not part of the Senior Civil Service. Starting March 2025 these roles were included in the broader 'SCS Level' definition in order to improve the accuracy of the locations data. </t>
  </si>
  <si>
    <t>Note 11</t>
  </si>
  <si>
    <t>The centrally managed Senior Civil Service incorporates only civil servants employed by civil service organisations i.e. Ministerial departments, Non-Ministerial departments, Executive Agencies and Crown NDPBs.</t>
  </si>
  <si>
    <t>Note 12</t>
  </si>
  <si>
    <t>Figures marked with a (p) in table 1.5 represent quarters where data is provisional and are subject to routine changes. All other quarters data are closed, though may still be subject to minor revision each quarter.</t>
  </si>
  <si>
    <t>Q3</t>
  </si>
  <si>
    <t>Note 13</t>
  </si>
  <si>
    <t xml:space="preserve">Figures in table 1.5 are rounded to the nearest 5 with numbers between 1 and 4 suppressed, while the percentages are derived from the unrounded figures. </t>
  </si>
  <si>
    <t>Q4</t>
  </si>
  <si>
    <t>Q1</t>
  </si>
  <si>
    <t>North West (England)</t>
  </si>
  <si>
    <t>Q2</t>
  </si>
  <si>
    <t>Yorkshire and The Humber</t>
  </si>
  <si>
    <t>West Midlands (England)</t>
  </si>
  <si>
    <t>North East (England)</t>
  </si>
  <si>
    <t>South West (England)</t>
  </si>
  <si>
    <t>East of England</t>
  </si>
  <si>
    <t>South East (England)</t>
  </si>
  <si>
    <t>East Midlands (England)</t>
  </si>
  <si>
    <t>Scotland</t>
  </si>
  <si>
    <t>Wales</t>
  </si>
  <si>
    <t>Northern Ireland</t>
  </si>
  <si>
    <t>Unknown</t>
  </si>
  <si>
    <t>Total Relocations</t>
  </si>
  <si>
    <t>Location</t>
  </si>
  <si>
    <t>Manchester</t>
  </si>
  <si>
    <t>Leeds</t>
  </si>
  <si>
    <t>Glasgow City</t>
  </si>
  <si>
    <t>Birmingham</t>
  </si>
  <si>
    <t>Sheffield</t>
  </si>
  <si>
    <t>Cardiff and Vale of Glamorgan</t>
  </si>
  <si>
    <t>Darlington</t>
  </si>
  <si>
    <t>Bristol, City of</t>
  </si>
  <si>
    <t>Tyneside</t>
  </si>
  <si>
    <t>Liverpool</t>
  </si>
  <si>
    <t>Greater Manchester South West</t>
  </si>
  <si>
    <t>York</t>
  </si>
  <si>
    <t>Cambridgeshire CC</t>
  </si>
  <si>
    <t>Stoke-on-Trent</t>
  </si>
  <si>
    <t>Edinburgh, City of</t>
  </si>
  <si>
    <t>Belfast</t>
  </si>
  <si>
    <t>Wolverhampton</t>
  </si>
  <si>
    <t>Nottingham</t>
  </si>
  <si>
    <t>Bedford</t>
  </si>
  <si>
    <t>Sefton</t>
  </si>
  <si>
    <t>Portsmouth</t>
  </si>
  <si>
    <t>Durham CC</t>
  </si>
  <si>
    <t>Solihull</t>
  </si>
  <si>
    <t>Warrington</t>
  </si>
  <si>
    <t>Berkshire</t>
  </si>
  <si>
    <t>Coventry</t>
  </si>
  <si>
    <t>Swansea</t>
  </si>
  <si>
    <t>Blackpool</t>
  </si>
  <si>
    <t>Shropshire CC</t>
  </si>
  <si>
    <t>Aberdeen City and Aberdeenshire</t>
  </si>
  <si>
    <t>Devon CC</t>
  </si>
  <si>
    <t>Peterborough</t>
  </si>
  <si>
    <t>Leicester</t>
  </si>
  <si>
    <t>Staffordshire CC</t>
  </si>
  <si>
    <t>Swindon</t>
  </si>
  <si>
    <t>Heart of Essex</t>
  </si>
  <si>
    <t>Oxfordshire</t>
  </si>
  <si>
    <t>Monmouthshire and Newport</t>
  </si>
  <si>
    <t>Leicestershire CC and Rutland</t>
  </si>
  <si>
    <t>East Lothian and Midlothian</t>
  </si>
  <si>
    <t>Greater Manchester North West</t>
  </si>
  <si>
    <t>Derby</t>
  </si>
  <si>
    <t>Plymouth</t>
  </si>
  <si>
    <t>Wiltshire</t>
  </si>
  <si>
    <t>Wirral</t>
  </si>
  <si>
    <t>Norwich and East Norfolk</t>
  </si>
  <si>
    <t>West Surrey</t>
  </si>
  <si>
    <t>Milton Keynes</t>
  </si>
  <si>
    <t>Northumberland</t>
  </si>
  <si>
    <t>Bath and North East Somerset, North Somerset and South Gloucestershire</t>
  </si>
  <si>
    <t>South Hampshire</t>
  </si>
  <si>
    <t>Suffolk</t>
  </si>
  <si>
    <t>Hertfordshire</t>
  </si>
  <si>
    <t>Brighton and Hove</t>
  </si>
  <si>
    <t>Mid Lancashire</t>
  </si>
  <si>
    <t>Central Hampshire</t>
  </si>
  <si>
    <t>Wakefield</t>
  </si>
  <si>
    <t>Cornwall and Isles of Scilly</t>
  </si>
  <si>
    <t>East Sussex CC</t>
  </si>
  <si>
    <t>Warwickshire</t>
  </si>
  <si>
    <t>Bridgend and Neath Port Talbot</t>
  </si>
  <si>
    <t>Kingston upon Hull, City of</t>
  </si>
  <si>
    <t>Lincolnshire</t>
  </si>
  <si>
    <t>Dorset CC</t>
  </si>
  <si>
    <t>Barnsley, Doncaster and Rotherham</t>
  </si>
  <si>
    <t>Gloucestershire</t>
  </si>
  <si>
    <t>Chorley and West Lancashire</t>
  </si>
  <si>
    <t>Worcestershire</t>
  </si>
  <si>
    <t>Cheshire East</t>
  </si>
  <si>
    <t>Sunderland</t>
  </si>
  <si>
    <t>Gwent Valleys</t>
  </si>
  <si>
    <t>Mid Kent</t>
  </si>
  <si>
    <t>North Nottinghamshire</t>
  </si>
  <si>
    <t>East Riding of Yorkshire</t>
  </si>
  <si>
    <t>East Kent</t>
  </si>
  <si>
    <t>West Sussex (South West)</t>
  </si>
  <si>
    <t>East Merseyside</t>
  </si>
  <si>
    <t>West Sussex (North East)</t>
  </si>
  <si>
    <t>West Northamptonshire</t>
  </si>
  <si>
    <t>Blackburn with Darwen</t>
  </si>
  <si>
    <t>Southampton</t>
  </si>
  <si>
    <t>Flintshire and Wrexham</t>
  </si>
  <si>
    <t>Greater Manchester South East</t>
  </si>
  <si>
    <t>South West Wales</t>
  </si>
  <si>
    <t>East Lancashire</t>
  </si>
  <si>
    <t>Central Valleys</t>
  </si>
  <si>
    <t>East Cumbria</t>
  </si>
  <si>
    <t>Hartlepool and Stockton-on-Tees</t>
  </si>
  <si>
    <t>North Lanarkshire</t>
  </si>
  <si>
    <t>Buckinghamshire CC</t>
  </si>
  <si>
    <t>Cheshire West and Chester</t>
  </si>
  <si>
    <t>Bradford</t>
  </si>
  <si>
    <t>Somerset</t>
  </si>
  <si>
    <t>South Teesside</t>
  </si>
  <si>
    <t>Essex Thames Gateway</t>
  </si>
  <si>
    <t>Lancaster and Wyre</t>
  </si>
  <si>
    <t>Kent Thames Gateway</t>
  </si>
  <si>
    <t>North Yorkshire CC</t>
  </si>
  <si>
    <t>South and West Derbyshire</t>
  </si>
  <si>
    <t>East Surrey</t>
  </si>
  <si>
    <t>Essex Haven Gateway</t>
  </si>
  <si>
    <t>Gwynedd</t>
  </si>
  <si>
    <t>North and West Norfolk</t>
  </si>
  <si>
    <t>West Cumbria</t>
  </si>
  <si>
    <t>East Derbyshire</t>
  </si>
  <si>
    <t>Luton</t>
  </si>
  <si>
    <t>Telford and Wrekin</t>
  </si>
  <si>
    <t>Calderdale and Kirklees</t>
  </si>
  <si>
    <t>South Nottinghamshire</t>
  </si>
  <si>
    <t>South Lanarkshire</t>
  </si>
  <si>
    <t>Conwy and Denbighshire</t>
  </si>
  <si>
    <t>Dudley</t>
  </si>
  <si>
    <t>Greater Manchester North East</t>
  </si>
  <si>
    <t>Isle of Wight</t>
  </si>
  <si>
    <t>Bournemouth and Poole</t>
  </si>
  <si>
    <t>North Northamptonshire</t>
  </si>
  <si>
    <t>Antrim and Newtownabbey</t>
  </si>
  <si>
    <t>Herefordshire, County of</t>
  </si>
  <si>
    <t>Inverness and Nairn and Moray, Badenoch and Strathspey</t>
  </si>
  <si>
    <t>Medway</t>
  </si>
  <si>
    <t>West Kent</t>
  </si>
  <si>
    <t>Central Bedfordshire</t>
  </si>
  <si>
    <t>North Hampshire</t>
  </si>
  <si>
    <t>Breckland and South Norfolk</t>
  </si>
  <si>
    <t>Walsall</t>
  </si>
  <si>
    <t>Perth and Kinross and Stirling</t>
  </si>
  <si>
    <t>Sandwell</t>
  </si>
  <si>
    <t>Torbay</t>
  </si>
  <si>
    <t>Angus and Dundee City</t>
  </si>
  <si>
    <t>Falkirk</t>
  </si>
  <si>
    <t>Isle of Anglesey</t>
  </si>
  <si>
    <t>Orkney Islands</t>
  </si>
  <si>
    <t>Thurrock</t>
  </si>
  <si>
    <t>North and North East Lincolnshire</t>
  </si>
  <si>
    <t>Clackmannanshire and Fife</t>
  </si>
  <si>
    <t>Southend-on-Sea</t>
  </si>
  <si>
    <t>South Ayrshire</t>
  </si>
  <si>
    <t>Grand Total</t>
  </si>
  <si>
    <t>Grade</t>
  </si>
  <si>
    <t>Administrative Officer /  Executive Officer</t>
  </si>
  <si>
    <t>Higher Executive Officer / Senior Executive Officer</t>
  </si>
  <si>
    <t>Grade 7 / Grade 6</t>
  </si>
  <si>
    <t>Senior Civil Servant</t>
  </si>
  <si>
    <t>Public Servant</t>
  </si>
  <si>
    <t>Departments and Public Bodies</t>
  </si>
  <si>
    <t>Attorney General's Departments</t>
  </si>
  <si>
    <t>Cabinet Office</t>
  </si>
  <si>
    <t>Charity Commission</t>
  </si>
  <si>
    <t>Competition and Markets Authority</t>
  </si>
  <si>
    <t>Department for Business and Trade</t>
  </si>
  <si>
    <t>Department for Business, Energy and Industrial Strategy</t>
  </si>
  <si>
    <t>Department for Culture, Media and Sport</t>
  </si>
  <si>
    <t>Department for Digital, Culture, Media and Sport</t>
  </si>
  <si>
    <t>Department for Education</t>
  </si>
  <si>
    <t>Department for Energy, Security and Net Zero</t>
  </si>
  <si>
    <t>Department for Environment, Food and Rural Affairs</t>
  </si>
  <si>
    <t>Department for International Trade</t>
  </si>
  <si>
    <t>Department for Levelling Up, Housing and Communities</t>
  </si>
  <si>
    <t>Department for Science, Innovation and Technology</t>
  </si>
  <si>
    <t>Department for Transport</t>
  </si>
  <si>
    <t>Department for Work and Pensions</t>
  </si>
  <si>
    <t>Department of Health and Social Care</t>
  </si>
  <si>
    <t>Food Standards Agency</t>
  </si>
  <si>
    <t>Foreign, Commonwealth and Development Office</t>
  </si>
  <si>
    <t>Government Actuary's Department</t>
  </si>
  <si>
    <t>HM Revenue and Customs</t>
  </si>
  <si>
    <t>HM Treasury</t>
  </si>
  <si>
    <t>Home Office</t>
  </si>
  <si>
    <t>Ministry of Defence</t>
  </si>
  <si>
    <t>Ministry of Justice</t>
  </si>
  <si>
    <t>National Crime Agency</t>
  </si>
  <si>
    <t>Office for Standards in Education, Children's Services and Skills</t>
  </si>
  <si>
    <t>Office of Gas and Electricity Markets</t>
  </si>
  <si>
    <t>Office of Rail and Road</t>
  </si>
  <si>
    <t>UK Statistics Authority</t>
  </si>
  <si>
    <t>London (FTE)</t>
  </si>
  <si>
    <t>Outside London (FTE)</t>
  </si>
  <si>
    <t>Total SCS (FTE)</t>
  </si>
  <si>
    <t>Percentage Outside London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</si>
</sst>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DD/MM/YYYY"/>
  </numFmts>
  <fonts count="6">
    <font>
      <sz val="10.0"/>
      <color rgb="FF000000"/>
      <name val="Arial"/>
      <scheme val="minor"/>
    </font>
    <font>
      <b/>
      <sz val="13.0"/>
      <color rgb="FF000000"/>
      <name val="Arial"/>
    </font>
    <font>
      <sz val="10.0"/>
      <color rgb="FF000000"/>
      <name val="Arial"/>
    </font>
    <font>
      <sz val="11.0"/>
      <color rgb="FF000000"/>
      <name val="Arial"/>
    </font>
    <font>
      <b/>
      <sz val="10.0"/>
      <color rgb="FF000000"/>
      <name val="Arial"/>
    </font>
    <font>
      <b/>
      <sz val="11.0"/>
      <color rgb="FF000000"/>
      <name val="Arial"/>
    </font>
  </fonts>
  <fills count="3">
    <fill>
      <patternFill patternType="none"/>
    </fill>
    <fill>
      <patternFill patternType="lightGray"/>
    </fill>
    <fill>
      <patternFill patternType="solid">
        <fgColor rgb="FFFFFFFF"/>
        <bgColor rgb="FFFFFFFF"/>
      </patternFill>
    </fill>
  </fills>
  <borders count="5">
    <border/>
    <border>
      <left/>
      <right/>
      <top/>
      <bottom/>
    </border>
    <border>
      <left/>
      <right/>
      <top/>
      <bottom style="hair">
        <color rgb="FF000000"/>
      </bottom>
    </border>
    <border>
      <left/>
      <right/>
      <top style="hair">
        <color rgb="FF000000"/>
      </top>
      <bottom style="hair">
        <color rgb="FF000000"/>
      </bottom>
    </border>
    <border>
      <left/>
      <right/>
      <top style="hair">
        <color rgb="FF000000"/>
      </top>
      <bottom/>
    </border>
  </borders>
  <cellStyleXfs count="1">
    <xf borderId="0" fillId="0" fontId="0" numFmtId="0" applyAlignment="1" applyFont="1"/>
  </cellStyleXfs>
  <cellXfs count="35">
    <xf borderId="0" fillId="0" fontId="0" numFmtId="0" xfId="0" applyAlignment="1" applyFont="1">
      <alignment readingOrder="0" shrinkToFit="0" vertical="bottom" wrapText="0"/>
    </xf>
    <xf borderId="1" fillId="2" fontId="1" numFmtId="0" xfId="0" applyAlignment="1" applyBorder="1" applyFill="1" applyFont="1">
      <alignment shrinkToFit="0" vertical="bottom" wrapText="0"/>
    </xf>
    <xf borderId="1" fillId="2" fontId="2" numFmtId="0" xfId="0" applyAlignment="1" applyBorder="1" applyFill="1" applyFont="1">
      <alignment shrinkToFit="0" vertical="bottom" wrapText="0"/>
    </xf>
    <xf borderId="1" fillId="2" fontId="3" numFmtId="0" xfId="0" applyAlignment="1" applyBorder="1" applyFill="1" applyFont="1">
      <alignment shrinkToFit="0" vertical="bottom" wrapText="0"/>
    </xf>
    <xf borderId="0" fillId="0" fontId="2" numFmtId="0" xfId="0" applyAlignment="1" applyFont="1">
      <alignment shrinkToFit="0" vertical="bottom" wrapText="0"/>
    </xf>
    <xf borderId="1" fillId="2" fontId="4" numFmtId="0" xfId="0" applyAlignment="1" applyBorder="1" applyFill="1" applyFont="1">
      <alignment shrinkToFit="0" vertical="bottom" wrapText="0"/>
    </xf>
    <xf borderId="2" fillId="2" fontId="3" numFmtId="0" xfId="0" applyAlignment="1" applyBorder="1" applyFill="1" applyFont="1">
      <alignment shrinkToFit="0" vertical="bottom" wrapText="0"/>
    </xf>
    <xf borderId="3" fillId="2" fontId="5" numFmtId="0" xfId="0" applyAlignment="1" applyBorder="1" applyFill="1" applyFont="1">
      <alignment shrinkToFit="0" vertical="bottom" wrapText="0"/>
    </xf>
    <xf borderId="2" fillId="2" fontId="5" numFmtId="0" xfId="0" applyAlignment="1" applyBorder="1" applyFill="1" applyFont="1">
      <alignment shrinkToFit="0" vertical="bottom" wrapText="0"/>
    </xf>
    <xf borderId="3" fillId="2" fontId="5" numFmtId="0" xfId="0" applyAlignment="1" applyBorder="1" applyFill="1" applyFont="1">
      <alignment horizontal="right" shrinkToFit="0" vertical="center" wrapText="0"/>
    </xf>
    <xf borderId="1" fillId="2" fontId="5" numFmtId="0" xfId="0" applyAlignment="1" applyBorder="1" applyFill="1" applyFont="1">
      <alignment shrinkToFit="0" vertical="bottom" wrapText="0"/>
    </xf>
    <xf borderId="1" fillId="2" fontId="5" numFmtId="3" xfId="0" applyAlignment="1" applyBorder="1" applyFill="1" applyFont="1" applyNumberFormat="1">
      <alignment shrinkToFit="0" vertical="bottom" wrapText="0"/>
    </xf>
    <xf borderId="1" fillId="2" fontId="5" numFmtId="0" xfId="0" applyAlignment="1" applyBorder="1" applyFill="1" applyFont="1">
      <alignment horizontal="right" shrinkToFit="0" vertical="center" wrapText="0"/>
    </xf>
    <xf borderId="1" fillId="2" fontId="3" numFmtId="3" xfId="0" applyAlignment="1" applyBorder="1" applyFill="1" applyFont="1" applyNumberFormat="1">
      <alignment horizontal="right" shrinkToFit="0" vertical="bottom" wrapText="0"/>
    </xf>
    <xf borderId="1" fillId="2" fontId="3" numFmtId="0" xfId="0" applyAlignment="1" applyBorder="1" applyFill="1" applyFont="1">
      <alignment horizontal="left" shrinkToFit="0" vertical="top" wrapText="0"/>
    </xf>
    <xf borderId="1" fillId="2" fontId="5" numFmtId="3" xfId="0" applyAlignment="1" applyBorder="1" applyFill="1" applyFont="1" applyNumberFormat="1">
      <alignment horizontal="right" shrinkToFit="0" vertical="bottom" wrapText="0"/>
    </xf>
    <xf borderId="3" fillId="2" fontId="3" numFmtId="0" xfId="0" applyAlignment="1" applyBorder="1" applyFill="1" applyFont="1">
      <alignment shrinkToFit="0" vertical="bottom" wrapText="0"/>
    </xf>
    <xf borderId="3" fillId="2" fontId="5" numFmtId="3" xfId="0" applyAlignment="1" applyBorder="1" applyFill="1" applyFont="1" applyNumberFormat="1">
      <alignment shrinkToFit="0" vertical="bottom" wrapText="0"/>
    </xf>
    <xf borderId="1" fillId="2" fontId="3" numFmtId="3" xfId="0" applyAlignment="1" applyBorder="1" applyFill="1" applyFont="1" applyNumberFormat="1">
      <alignment shrinkToFit="0" vertical="bottom" wrapText="0"/>
    </xf>
    <xf borderId="4" fillId="2" fontId="5" numFmtId="0" xfId="0" applyAlignment="1" applyBorder="1" applyFill="1" applyFont="1">
      <alignment shrinkToFit="0" vertical="bottom" wrapText="0"/>
    </xf>
    <xf borderId="4" fillId="2" fontId="5" numFmtId="3" xfId="0" applyAlignment="1" applyBorder="1" applyFill="1" applyFont="1" applyNumberFormat="1">
      <alignment shrinkToFit="0" vertical="bottom" wrapText="0"/>
    </xf>
    <xf borderId="1" fillId="2" fontId="5" numFmtId="0" xfId="0" applyAlignment="1" applyBorder="1" applyFill="1" applyFont="1">
      <alignment shrinkToFit="0" vertical="bottom" wrapText="1"/>
    </xf>
    <xf borderId="4" fillId="2" fontId="3" numFmtId="0" xfId="0" applyAlignment="1" applyBorder="1" applyFill="1" applyFont="1">
      <alignment shrinkToFit="0" vertical="bottom" wrapText="0"/>
    </xf>
    <xf borderId="4" fillId="2" fontId="3" numFmtId="3" xfId="0" applyAlignment="1" applyBorder="1" applyFill="1" applyFont="1" applyNumberFormat="1">
      <alignment horizontal="right" shrinkToFit="0" vertical="bottom" wrapText="0"/>
    </xf>
    <xf borderId="3" fillId="2" fontId="5" numFmtId="0" xfId="0" applyAlignment="1" applyBorder="1" applyFill="1" applyFont="1">
      <alignment horizontal="left" shrinkToFit="0" vertical="bottom" wrapText="1"/>
    </xf>
    <xf borderId="1" fillId="2" fontId="3" numFmtId="0" xfId="0" applyAlignment="1" applyBorder="1" applyFill="1" applyFont="1">
      <alignment horizontal="right" shrinkToFit="0" vertical="bottom" wrapText="1"/>
    </xf>
    <xf borderId="1" fillId="2" fontId="3" numFmtId="3" xfId="0" applyAlignment="1" applyBorder="1" applyFill="1" applyFont="1" applyNumberFormat="1">
      <alignment horizontal="right" shrinkToFit="0" vertical="bottom" wrapText="1"/>
    </xf>
    <xf borderId="1" fillId="2" fontId="3" numFmtId="164" xfId="0" applyAlignment="1" applyBorder="1" applyFill="1" applyFont="1" applyNumberFormat="1">
      <alignment shrinkToFit="0" vertical="bottom" wrapText="0"/>
    </xf>
    <xf borderId="1" fillId="2" fontId="2" numFmtId="164" xfId="0" applyAlignment="1" applyBorder="1" applyFill="1" applyFont="1" applyNumberFormat="1">
      <alignment shrinkToFit="0" vertical="bottom" wrapText="0"/>
    </xf>
    <xf borderId="4" fillId="2" fontId="3" numFmtId="0" xfId="0" applyAlignment="1" applyBorder="1" applyFill="1" applyFont="1">
      <alignment horizontal="right" shrinkToFit="0" vertical="bottom" wrapText="1"/>
    </xf>
    <xf borderId="4" fillId="2" fontId="3" numFmtId="3" xfId="0" applyAlignment="1" applyBorder="1" applyFill="1" applyFont="1" applyNumberFormat="1">
      <alignment horizontal="right" shrinkToFit="0" vertical="bottom" wrapText="1"/>
    </xf>
    <xf borderId="4" fillId="2" fontId="3" numFmtId="164" xfId="0" applyAlignment="1" applyBorder="1" applyFill="1" applyFont="1" applyNumberFormat="1">
      <alignment shrinkToFit="0" vertical="bottom" wrapText="0"/>
    </xf>
    <xf borderId="1" fillId="2" fontId="2" numFmtId="165" xfId="0" applyAlignment="1" applyBorder="1" applyFill="1" applyFont="1" applyNumberFormat="1">
      <alignment shrinkToFit="0" vertical="bottom" wrapText="0"/>
    </xf>
    <xf borderId="1" fillId="2" fontId="2" numFmtId="3" xfId="0" applyAlignment="1" applyBorder="1" applyFill="1" applyFont="1" applyNumberFormat="1">
      <alignment shrinkToFit="0" vertical="bottom" wrapText="0"/>
    </xf>
    <xf borderId="1" fillId="2" fontId="2" numFmtId="10" xfId="0" applyAlignment="1" applyBorder="1" applyFill="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1" Type="http://schemas.openxmlformats.org/officeDocument/2006/relationships/worksheet" Target="worksheets/sheet7.xml"/><Relationship Id="rId10" Type="http://schemas.openxmlformats.org/officeDocument/2006/relationships/worksheet" Target="worksheets/sheet6.xml"/><Relationship Id="rId12" Type="http://schemas.openxmlformats.org/officeDocument/2006/relationships/worksheet" Target="worksheets/sheet8.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2" width="11.88"/>
    <col customWidth="1" min="23" max="26" width="8.63"/>
  </cols>
  <sheetData>
    <row r="1" ht="15.75" customHeight="1">
      <c r="A1" s="1" t="s">
        <v>0</v>
      </c>
      <c r="B1" s="2"/>
      <c r="C1" s="2"/>
      <c r="D1" s="2"/>
      <c r="E1" s="2"/>
      <c r="F1" s="2"/>
      <c r="G1" s="2"/>
      <c r="H1" s="2"/>
      <c r="I1" s="2"/>
      <c r="J1" s="2"/>
      <c r="K1" s="2"/>
      <c r="L1" s="2"/>
      <c r="M1" s="2"/>
      <c r="N1" s="2"/>
      <c r="O1" s="2"/>
      <c r="P1" s="2"/>
      <c r="Q1" s="2"/>
      <c r="R1" s="2"/>
      <c r="S1" s="2"/>
      <c r="T1" s="2"/>
      <c r="U1" s="2"/>
      <c r="V1" s="2"/>
      <c r="W1" s="2"/>
      <c r="X1" s="2"/>
      <c r="Y1" s="2"/>
      <c r="Z1" s="2"/>
    </row>
    <row r="2" ht="15.75" customHeight="1">
      <c r="A2" s="3" t="s">
        <v>1</v>
      </c>
      <c r="B2" s="3" t="s">
        <v>2</v>
      </c>
      <c r="C2" s="2"/>
      <c r="D2" s="2"/>
      <c r="E2" s="2"/>
      <c r="F2" s="2"/>
      <c r="G2" s="2"/>
      <c r="H2" s="2"/>
      <c r="I2" s="2"/>
      <c r="J2" s="2"/>
      <c r="K2" s="2"/>
      <c r="L2" s="2"/>
      <c r="M2" s="2"/>
      <c r="N2" s="2"/>
      <c r="O2" s="2"/>
      <c r="P2" s="2"/>
      <c r="Q2" s="2"/>
      <c r="R2" s="2"/>
      <c r="S2" s="2"/>
      <c r="T2" s="2"/>
      <c r="U2" s="2"/>
      <c r="V2" s="2"/>
      <c r="W2" s="2"/>
      <c r="X2" s="2"/>
      <c r="Y2" s="2"/>
      <c r="Z2" s="2"/>
    </row>
    <row r="3" ht="15.75" customHeight="1">
      <c r="A3" s="3" t="s">
        <v>3</v>
      </c>
      <c r="B3" s="3" t="s">
        <v>4</v>
      </c>
      <c r="C3" s="2"/>
      <c r="D3" s="2"/>
      <c r="E3" s="2"/>
      <c r="F3" s="2"/>
      <c r="G3" s="2"/>
      <c r="H3" s="2"/>
      <c r="I3" s="2"/>
      <c r="J3" s="2"/>
      <c r="K3" s="2"/>
      <c r="L3" s="2"/>
      <c r="M3" s="2"/>
      <c r="N3" s="2"/>
      <c r="O3" s="2"/>
      <c r="P3" s="2"/>
      <c r="Q3" s="2"/>
      <c r="R3" s="2"/>
      <c r="S3" s="2"/>
      <c r="T3" s="2"/>
      <c r="U3" s="2"/>
      <c r="V3" s="2"/>
      <c r="W3" s="2"/>
      <c r="X3" s="2"/>
      <c r="Y3" s="2"/>
      <c r="Z3" s="2"/>
    </row>
    <row r="4" ht="15.75" customHeight="1">
      <c r="A4" s="3" t="s">
        <v>5</v>
      </c>
      <c r="B4" s="3" t="s">
        <v>7</v>
      </c>
      <c r="C4" s="2"/>
      <c r="D4" s="2"/>
      <c r="E4" s="2"/>
      <c r="F4" s="2"/>
      <c r="G4" s="2"/>
      <c r="H4" s="2"/>
      <c r="I4" s="2"/>
      <c r="J4" s="2"/>
      <c r="K4" s="2"/>
      <c r="L4" s="2"/>
      <c r="M4" s="2"/>
      <c r="N4" s="2"/>
      <c r="O4" s="2"/>
      <c r="P4" s="2"/>
      <c r="Q4" s="2"/>
      <c r="R4" s="2"/>
      <c r="S4" s="2"/>
      <c r="T4" s="2"/>
      <c r="U4" s="2"/>
      <c r="V4" s="2"/>
      <c r="W4" s="2"/>
      <c r="X4" s="2"/>
      <c r="Y4" s="2"/>
      <c r="Z4" s="2"/>
    </row>
    <row r="5" ht="15.75" customHeight="1">
      <c r="A5" s="3" t="s">
        <v>8</v>
      </c>
      <c r="B5" s="3" t="s">
        <v>9</v>
      </c>
      <c r="C5" s="2"/>
      <c r="D5" s="2"/>
      <c r="E5" s="2"/>
      <c r="F5" s="2"/>
      <c r="G5" s="2"/>
      <c r="H5" s="2"/>
      <c r="I5" s="2"/>
      <c r="J5" s="2"/>
      <c r="K5" s="2"/>
      <c r="L5" s="2"/>
      <c r="M5" s="2"/>
      <c r="N5" s="2"/>
      <c r="O5" s="2"/>
      <c r="P5" s="2"/>
      <c r="Q5" s="2"/>
      <c r="R5" s="2"/>
      <c r="S5" s="2"/>
      <c r="T5" s="2"/>
      <c r="U5" s="2"/>
      <c r="V5" s="2"/>
      <c r="W5" s="2"/>
      <c r="X5" s="2"/>
      <c r="Y5" s="2"/>
      <c r="Z5" s="2"/>
    </row>
    <row r="6" ht="15.75" customHeight="1">
      <c r="A6" s="3" t="s">
        <v>10</v>
      </c>
      <c r="B6" s="3" t="s">
        <v>11</v>
      </c>
      <c r="C6" s="2"/>
      <c r="D6" s="2"/>
      <c r="E6" s="2"/>
      <c r="F6" s="2"/>
      <c r="G6" s="2"/>
      <c r="H6" s="2"/>
      <c r="I6" s="2"/>
      <c r="J6" s="2"/>
      <c r="K6" s="2"/>
      <c r="L6" s="2"/>
      <c r="M6" s="2"/>
      <c r="N6" s="2"/>
      <c r="O6" s="2"/>
      <c r="P6" s="2"/>
      <c r="Q6" s="2"/>
      <c r="R6" s="2"/>
      <c r="S6" s="2"/>
      <c r="T6" s="2"/>
      <c r="U6" s="2"/>
      <c r="V6" s="2"/>
      <c r="W6" s="2"/>
      <c r="X6" s="2"/>
      <c r="Y6" s="2"/>
      <c r="Z6" s="2"/>
    </row>
    <row r="7" ht="15.75" customHeight="1">
      <c r="A7" s="3" t="s">
        <v>12</v>
      </c>
      <c r="B7" s="3" t="s">
        <v>13</v>
      </c>
      <c r="C7" s="2"/>
      <c r="D7" s="2"/>
      <c r="E7" s="2"/>
      <c r="F7" s="2"/>
      <c r="G7" s="2"/>
      <c r="H7" s="2"/>
      <c r="I7" s="2"/>
      <c r="J7" s="2"/>
      <c r="K7" s="2"/>
      <c r="L7" s="2"/>
      <c r="M7" s="2"/>
      <c r="N7" s="2"/>
      <c r="O7" s="2"/>
      <c r="P7" s="2"/>
      <c r="Q7" s="2"/>
      <c r="R7" s="2"/>
      <c r="S7" s="2"/>
      <c r="T7" s="2"/>
      <c r="U7" s="2"/>
      <c r="V7" s="2"/>
      <c r="W7" s="2"/>
      <c r="X7" s="2"/>
      <c r="Y7" s="2"/>
      <c r="Z7" s="2"/>
    </row>
    <row r="8" ht="15.75" customHeight="1">
      <c r="A8" s="1"/>
      <c r="B8" s="2"/>
      <c r="C8" s="2"/>
      <c r="D8" s="2"/>
      <c r="E8" s="2"/>
      <c r="F8" s="2"/>
      <c r="G8" s="2"/>
      <c r="H8" s="2"/>
      <c r="I8" s="2"/>
      <c r="J8" s="2"/>
      <c r="K8" s="2"/>
      <c r="L8" s="2"/>
      <c r="M8" s="2"/>
      <c r="N8" s="2"/>
      <c r="O8" s="2"/>
      <c r="P8" s="2"/>
      <c r="Q8" s="2"/>
      <c r="R8" s="2"/>
      <c r="S8" s="2"/>
      <c r="T8" s="2"/>
      <c r="U8" s="2"/>
      <c r="V8" s="2"/>
      <c r="W8" s="2"/>
      <c r="X8" s="2"/>
      <c r="Y8" s="2"/>
      <c r="Z8" s="2"/>
    </row>
    <row r="9" ht="15.75" customHeight="1">
      <c r="A9" s="3" t="s">
        <v>14</v>
      </c>
      <c r="B9" s="5"/>
      <c r="C9" s="2"/>
      <c r="D9" s="2"/>
      <c r="E9" s="2"/>
      <c r="F9" s="2"/>
      <c r="G9" s="2"/>
      <c r="H9" s="2"/>
      <c r="I9" s="2"/>
      <c r="J9" s="2"/>
      <c r="K9" s="2"/>
      <c r="L9" s="2"/>
      <c r="M9" s="2"/>
      <c r="N9" s="2"/>
      <c r="O9" s="2"/>
      <c r="P9" s="2"/>
      <c r="Q9" s="2"/>
      <c r="R9" s="2"/>
      <c r="S9" s="2"/>
      <c r="T9" s="2"/>
      <c r="U9" s="2"/>
      <c r="V9" s="2"/>
      <c r="W9" s="2"/>
      <c r="X9" s="2"/>
      <c r="Y9" s="2"/>
      <c r="Z9" s="2"/>
    </row>
    <row r="10" ht="15.75" customHeight="1">
      <c r="A10" s="2"/>
      <c r="B10" s="2"/>
      <c r="C10" s="2"/>
      <c r="D10" s="2"/>
      <c r="E10" s="2"/>
      <c r="F10" s="2"/>
      <c r="G10" s="2"/>
      <c r="H10" s="2"/>
      <c r="I10" s="2"/>
      <c r="J10" s="2"/>
      <c r="K10" s="2"/>
      <c r="L10" s="2"/>
      <c r="M10" s="2"/>
      <c r="N10" s="2"/>
      <c r="O10" s="2"/>
      <c r="P10" s="2"/>
      <c r="Q10" s="2"/>
      <c r="R10" s="2"/>
      <c r="S10" s="2"/>
      <c r="T10" s="2"/>
      <c r="U10" s="2"/>
      <c r="V10" s="2"/>
      <c r="W10" s="2"/>
      <c r="X10" s="2"/>
      <c r="Y10" s="2"/>
      <c r="Z10" s="2"/>
    </row>
    <row r="11" ht="15.75" customHeight="1">
      <c r="A11" s="2"/>
      <c r="B11" s="2"/>
      <c r="C11" s="2"/>
      <c r="D11" s="2"/>
      <c r="E11" s="2"/>
      <c r="F11" s="2"/>
      <c r="G11" s="2"/>
      <c r="H11" s="2"/>
      <c r="I11" s="2"/>
      <c r="J11" s="2"/>
      <c r="K11" s="2"/>
      <c r="L11" s="2"/>
      <c r="M11" s="2"/>
      <c r="N11" s="2"/>
      <c r="O11" s="2"/>
      <c r="P11" s="2"/>
      <c r="Q11" s="2"/>
      <c r="R11" s="2"/>
      <c r="S11" s="2"/>
      <c r="T11" s="2"/>
      <c r="U11" s="2"/>
      <c r="V11" s="2"/>
      <c r="W11" s="2"/>
      <c r="X11" s="2"/>
      <c r="Y11" s="2"/>
      <c r="Z11" s="2"/>
    </row>
    <row r="12" ht="15.75" customHeight="1">
      <c r="A12" s="2"/>
      <c r="B12" s="2"/>
      <c r="C12" s="2"/>
      <c r="D12" s="2"/>
      <c r="E12" s="2"/>
      <c r="F12" s="2"/>
      <c r="G12" s="2"/>
      <c r="H12" s="2"/>
      <c r="I12" s="2"/>
      <c r="J12" s="2"/>
      <c r="K12" s="2"/>
      <c r="L12" s="2"/>
      <c r="M12" s="2"/>
      <c r="N12" s="2"/>
      <c r="O12" s="2"/>
      <c r="P12" s="2"/>
      <c r="Q12" s="2"/>
      <c r="R12" s="2"/>
      <c r="S12" s="2"/>
      <c r="T12" s="2"/>
      <c r="U12" s="2"/>
      <c r="V12" s="2"/>
      <c r="W12" s="2"/>
      <c r="X12" s="2"/>
      <c r="Y12" s="2"/>
      <c r="Z12" s="2"/>
    </row>
    <row r="13" ht="15.75" customHeight="1">
      <c r="A13" s="2"/>
      <c r="B13" s="2"/>
      <c r="C13" s="2"/>
      <c r="D13" s="2"/>
      <c r="E13" s="2"/>
      <c r="F13" s="2"/>
      <c r="G13" s="2"/>
      <c r="H13" s="2"/>
      <c r="I13" s="2"/>
      <c r="J13" s="2"/>
      <c r="K13" s="2"/>
      <c r="L13" s="2"/>
      <c r="M13" s="2"/>
      <c r="N13" s="2"/>
      <c r="O13" s="2"/>
      <c r="P13" s="2"/>
      <c r="Q13" s="2"/>
      <c r="R13" s="2"/>
      <c r="S13" s="2"/>
      <c r="T13" s="2"/>
      <c r="U13" s="2"/>
      <c r="V13" s="2"/>
      <c r="W13" s="2"/>
      <c r="X13" s="2"/>
      <c r="Y13" s="2"/>
      <c r="Z13" s="2"/>
    </row>
    <row r="14" ht="15.7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ht="15.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ht="15.7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ht="15.7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ht="15.7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ht="15.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3" footer="0.0" header="0.0" left="0.7" right="0.7" top="0.3"/>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63"/>
  </cols>
  <sheetData>
    <row r="1" ht="12.75" customHeight="1">
      <c r="A1" s="1" t="s">
        <v>6</v>
      </c>
      <c r="B1" s="4"/>
      <c r="C1" s="4"/>
      <c r="D1" s="4"/>
      <c r="E1" s="4"/>
      <c r="F1" s="4"/>
      <c r="G1" s="4"/>
      <c r="H1" s="4"/>
      <c r="I1" s="4"/>
      <c r="J1" s="4"/>
      <c r="K1" s="4"/>
      <c r="L1" s="4"/>
      <c r="M1" s="4"/>
      <c r="N1" s="4"/>
      <c r="O1" s="4"/>
      <c r="P1" s="4"/>
      <c r="Q1" s="4"/>
      <c r="R1" s="4"/>
      <c r="S1" s="4"/>
      <c r="T1" s="4"/>
      <c r="U1" s="4"/>
      <c r="V1" s="4"/>
      <c r="W1" s="4"/>
      <c r="X1" s="4"/>
      <c r="Y1" s="4"/>
      <c r="Z1" s="4"/>
    </row>
    <row r="2" ht="12.75" customHeight="1">
      <c r="A2" s="4" t="s">
        <v>16</v>
      </c>
      <c r="B2" s="4" t="s">
        <v>17</v>
      </c>
      <c r="C2" s="4"/>
      <c r="D2" s="4"/>
      <c r="E2" s="4"/>
      <c r="F2" s="4"/>
      <c r="G2" s="4"/>
      <c r="H2" s="4"/>
      <c r="I2" s="4"/>
      <c r="J2" s="4"/>
      <c r="K2" s="4"/>
      <c r="L2" s="4"/>
      <c r="M2" s="4"/>
      <c r="N2" s="4"/>
      <c r="O2" s="4"/>
      <c r="P2" s="4"/>
      <c r="Q2" s="4"/>
      <c r="R2" s="4"/>
      <c r="S2" s="4"/>
      <c r="T2" s="4"/>
      <c r="U2" s="4"/>
      <c r="V2" s="4"/>
      <c r="W2" s="4"/>
      <c r="X2" s="4"/>
      <c r="Y2" s="4"/>
      <c r="Z2" s="4"/>
    </row>
    <row r="3" ht="12.75" customHeight="1">
      <c r="A3" s="4" t="s">
        <v>18</v>
      </c>
      <c r="B3" s="4" t="s">
        <v>19</v>
      </c>
      <c r="C3" s="4"/>
      <c r="D3" s="4"/>
      <c r="E3" s="4"/>
      <c r="F3" s="4"/>
      <c r="G3" s="4"/>
      <c r="H3" s="4"/>
      <c r="I3" s="4"/>
      <c r="J3" s="4"/>
      <c r="K3" s="4"/>
      <c r="L3" s="4"/>
      <c r="M3" s="4"/>
      <c r="N3" s="4"/>
      <c r="O3" s="4"/>
      <c r="P3" s="4"/>
      <c r="Q3" s="4"/>
      <c r="R3" s="4"/>
      <c r="S3" s="4"/>
      <c r="T3" s="4"/>
      <c r="U3" s="4"/>
      <c r="V3" s="4"/>
      <c r="W3" s="4"/>
      <c r="X3" s="4"/>
      <c r="Y3" s="4"/>
      <c r="Z3" s="4"/>
    </row>
    <row r="4" ht="12.75" customHeight="1">
      <c r="A4" s="4" t="s">
        <v>20</v>
      </c>
      <c r="B4" s="4" t="s">
        <v>21</v>
      </c>
      <c r="C4" s="4"/>
      <c r="D4" s="4"/>
      <c r="E4" s="4"/>
      <c r="F4" s="4"/>
      <c r="G4" s="4"/>
      <c r="H4" s="4"/>
      <c r="I4" s="4"/>
      <c r="J4" s="4"/>
      <c r="K4" s="4"/>
      <c r="L4" s="4"/>
      <c r="M4" s="4"/>
      <c r="N4" s="4"/>
      <c r="O4" s="4"/>
      <c r="P4" s="4"/>
      <c r="Q4" s="4"/>
      <c r="R4" s="4"/>
      <c r="S4" s="4"/>
      <c r="T4" s="4"/>
      <c r="U4" s="4"/>
      <c r="V4" s="4"/>
      <c r="W4" s="4"/>
      <c r="X4" s="4"/>
      <c r="Y4" s="4"/>
      <c r="Z4" s="4"/>
    </row>
    <row r="5" ht="12.75" customHeight="1">
      <c r="A5" s="4" t="s">
        <v>22</v>
      </c>
      <c r="B5" s="4" t="s">
        <v>23</v>
      </c>
      <c r="C5" s="4"/>
      <c r="D5" s="4"/>
      <c r="E5" s="4"/>
      <c r="F5" s="4"/>
      <c r="G5" s="4"/>
      <c r="H5" s="4"/>
      <c r="I5" s="4"/>
      <c r="J5" s="4"/>
      <c r="K5" s="4"/>
      <c r="L5" s="4"/>
      <c r="M5" s="4"/>
      <c r="N5" s="4"/>
      <c r="O5" s="4"/>
      <c r="P5" s="4"/>
      <c r="Q5" s="4"/>
      <c r="R5" s="4"/>
      <c r="S5" s="4"/>
      <c r="T5" s="4"/>
      <c r="U5" s="4"/>
      <c r="V5" s="4"/>
      <c r="W5" s="4"/>
      <c r="X5" s="4"/>
      <c r="Y5" s="4"/>
      <c r="Z5" s="4"/>
    </row>
    <row r="6" ht="12.75" customHeight="1">
      <c r="A6" s="4" t="s">
        <v>24</v>
      </c>
      <c r="B6" s="4" t="s">
        <v>25</v>
      </c>
      <c r="C6" s="4"/>
      <c r="D6" s="4"/>
      <c r="E6" s="4"/>
      <c r="F6" s="4"/>
      <c r="G6" s="4"/>
      <c r="H6" s="4"/>
      <c r="I6" s="4"/>
      <c r="J6" s="4"/>
      <c r="K6" s="4"/>
      <c r="L6" s="4"/>
      <c r="M6" s="4"/>
      <c r="N6" s="4"/>
      <c r="O6" s="4"/>
      <c r="P6" s="4"/>
      <c r="Q6" s="4"/>
      <c r="R6" s="4"/>
      <c r="S6" s="4"/>
      <c r="T6" s="4"/>
      <c r="U6" s="4"/>
      <c r="V6" s="4"/>
      <c r="W6" s="4"/>
      <c r="X6" s="4"/>
      <c r="Y6" s="4"/>
      <c r="Z6" s="4"/>
    </row>
    <row r="7" ht="12.75" customHeight="1">
      <c r="A7" s="4" t="s">
        <v>28</v>
      </c>
      <c r="B7" s="4" t="s">
        <v>30</v>
      </c>
      <c r="C7" s="4"/>
      <c r="D7" s="4"/>
      <c r="E7" s="4"/>
      <c r="F7" s="4"/>
      <c r="G7" s="4"/>
      <c r="H7" s="4"/>
      <c r="I7" s="4"/>
      <c r="J7" s="4"/>
      <c r="K7" s="4"/>
      <c r="L7" s="4"/>
      <c r="M7" s="4"/>
      <c r="N7" s="4"/>
      <c r="O7" s="4"/>
      <c r="P7" s="4"/>
      <c r="Q7" s="4"/>
      <c r="R7" s="4"/>
      <c r="S7" s="4"/>
      <c r="T7" s="4"/>
      <c r="U7" s="4"/>
      <c r="V7" s="4"/>
      <c r="W7" s="4"/>
      <c r="X7" s="4"/>
      <c r="Y7" s="4"/>
      <c r="Z7" s="4"/>
    </row>
    <row r="8" ht="12.75" customHeight="1">
      <c r="A8" s="4" t="s">
        <v>37</v>
      </c>
      <c r="B8" s="4" t="s">
        <v>42</v>
      </c>
      <c r="C8" s="4"/>
      <c r="D8" s="4"/>
      <c r="E8" s="4"/>
      <c r="F8" s="4"/>
      <c r="G8" s="4"/>
      <c r="H8" s="4"/>
      <c r="I8" s="4"/>
      <c r="J8" s="4"/>
      <c r="K8" s="4"/>
      <c r="L8" s="4"/>
      <c r="M8" s="4"/>
      <c r="N8" s="4"/>
      <c r="O8" s="4"/>
      <c r="P8" s="4"/>
      <c r="Q8" s="4"/>
      <c r="R8" s="4"/>
      <c r="S8" s="4"/>
      <c r="T8" s="4"/>
      <c r="U8" s="4"/>
      <c r="V8" s="4"/>
      <c r="W8" s="4"/>
      <c r="X8" s="4"/>
      <c r="Y8" s="4"/>
      <c r="Z8" s="4"/>
    </row>
    <row r="9" ht="12.75" customHeight="1">
      <c r="A9" s="4" t="s">
        <v>47</v>
      </c>
      <c r="B9" s="4" t="s">
        <v>49</v>
      </c>
      <c r="C9" s="4"/>
      <c r="D9" s="4"/>
      <c r="E9" s="4"/>
      <c r="F9" s="4"/>
      <c r="G9" s="4"/>
      <c r="H9" s="4"/>
      <c r="I9" s="4"/>
      <c r="J9" s="4"/>
      <c r="K9" s="4"/>
      <c r="L9" s="4"/>
      <c r="M9" s="4"/>
      <c r="N9" s="4"/>
      <c r="O9" s="4"/>
      <c r="P9" s="4"/>
      <c r="Q9" s="4"/>
      <c r="R9" s="4"/>
      <c r="S9" s="4"/>
      <c r="T9" s="4"/>
      <c r="U9" s="4"/>
      <c r="V9" s="4"/>
      <c r="W9" s="4"/>
      <c r="X9" s="4"/>
      <c r="Y9" s="4"/>
      <c r="Z9" s="4"/>
    </row>
    <row r="10" ht="12.75" customHeight="1">
      <c r="A10" s="4" t="s">
        <v>51</v>
      </c>
      <c r="B10" s="4" t="s">
        <v>52</v>
      </c>
      <c r="C10" s="4"/>
      <c r="D10" s="4"/>
      <c r="E10" s="4"/>
      <c r="F10" s="4"/>
      <c r="G10" s="4"/>
      <c r="H10" s="4"/>
      <c r="I10" s="4"/>
      <c r="J10" s="4"/>
      <c r="K10" s="4"/>
      <c r="L10" s="4"/>
      <c r="M10" s="4"/>
      <c r="N10" s="4"/>
      <c r="O10" s="4"/>
      <c r="P10" s="4"/>
      <c r="Q10" s="4"/>
      <c r="R10" s="4"/>
      <c r="S10" s="4"/>
      <c r="T10" s="4"/>
      <c r="U10" s="4"/>
      <c r="V10" s="4"/>
      <c r="W10" s="4"/>
      <c r="X10" s="4"/>
      <c r="Y10" s="4"/>
      <c r="Z10" s="4"/>
    </row>
    <row r="11" ht="12.75" customHeight="1">
      <c r="A11" s="4" t="s">
        <v>53</v>
      </c>
      <c r="B11" s="4" t="s">
        <v>54</v>
      </c>
      <c r="C11" s="4"/>
      <c r="D11" s="4"/>
      <c r="E11" s="4"/>
      <c r="F11" s="4"/>
      <c r="G11" s="4"/>
      <c r="H11" s="4"/>
      <c r="I11" s="4"/>
      <c r="J11" s="4"/>
      <c r="K11" s="4"/>
      <c r="L11" s="4"/>
      <c r="M11" s="4"/>
      <c r="N11" s="4"/>
      <c r="O11" s="4"/>
      <c r="P11" s="4"/>
      <c r="Q11" s="4"/>
      <c r="R11" s="4"/>
      <c r="S11" s="4"/>
      <c r="T11" s="4"/>
      <c r="U11" s="4"/>
      <c r="V11" s="4"/>
      <c r="W11" s="4"/>
      <c r="X11" s="4"/>
      <c r="Y11" s="4"/>
      <c r="Z11" s="4"/>
    </row>
    <row r="12" ht="12.75" customHeight="1">
      <c r="A12" s="4" t="s">
        <v>55</v>
      </c>
      <c r="B12" s="4" t="s">
        <v>56</v>
      </c>
      <c r="C12" s="4"/>
      <c r="D12" s="4"/>
      <c r="E12" s="4"/>
      <c r="F12" s="4"/>
      <c r="G12" s="4"/>
      <c r="H12" s="4"/>
      <c r="I12" s="4"/>
      <c r="J12" s="4"/>
      <c r="K12" s="4"/>
      <c r="L12" s="4"/>
      <c r="M12" s="4"/>
      <c r="N12" s="4"/>
      <c r="O12" s="4"/>
      <c r="P12" s="4"/>
      <c r="Q12" s="4"/>
      <c r="R12" s="4"/>
      <c r="S12" s="4"/>
      <c r="T12" s="4"/>
      <c r="U12" s="4"/>
      <c r="V12" s="4"/>
      <c r="W12" s="4"/>
      <c r="X12" s="4"/>
      <c r="Y12" s="4"/>
      <c r="Z12" s="4"/>
    </row>
    <row r="13" ht="12.75" customHeight="1">
      <c r="A13" s="4" t="s">
        <v>57</v>
      </c>
      <c r="B13" s="4" t="s">
        <v>58</v>
      </c>
      <c r="C13" s="4"/>
      <c r="D13" s="4"/>
      <c r="E13" s="4"/>
      <c r="F13" s="4"/>
      <c r="G13" s="4"/>
      <c r="H13" s="4"/>
      <c r="I13" s="4"/>
      <c r="J13" s="4"/>
      <c r="K13" s="4"/>
      <c r="L13" s="4"/>
      <c r="M13" s="4"/>
      <c r="N13" s="4"/>
      <c r="O13" s="4"/>
      <c r="P13" s="4"/>
      <c r="Q13" s="4"/>
      <c r="R13" s="4"/>
      <c r="S13" s="4"/>
      <c r="T13" s="4"/>
      <c r="U13" s="4"/>
      <c r="V13" s="4"/>
      <c r="W13" s="4"/>
      <c r="X13" s="4"/>
      <c r="Y13" s="4"/>
      <c r="Z13" s="4"/>
    </row>
    <row r="14" ht="12.75" customHeight="1">
      <c r="A14" s="4" t="s">
        <v>60</v>
      </c>
      <c r="B14" s="4" t="s">
        <v>61</v>
      </c>
      <c r="C14" s="4"/>
      <c r="D14" s="4"/>
      <c r="E14" s="4"/>
      <c r="F14" s="4"/>
      <c r="G14" s="4"/>
      <c r="H14" s="4"/>
      <c r="I14" s="4"/>
      <c r="J14" s="4"/>
      <c r="K14" s="4"/>
      <c r="L14" s="4"/>
      <c r="M14" s="4"/>
      <c r="N14" s="4"/>
      <c r="O14" s="4"/>
      <c r="P14" s="4"/>
      <c r="Q14" s="4"/>
      <c r="R14" s="4"/>
      <c r="S14" s="4"/>
      <c r="T14" s="4"/>
      <c r="U14" s="4"/>
      <c r="V14" s="4"/>
      <c r="W14" s="4"/>
      <c r="X14" s="4"/>
      <c r="Y14" s="4"/>
      <c r="Z14" s="4"/>
    </row>
    <row r="15" ht="12.75" customHeight="1">
      <c r="A15" s="4"/>
      <c r="B15" s="4"/>
      <c r="C15" s="4"/>
      <c r="D15" s="4"/>
      <c r="E15" s="4"/>
      <c r="F15" s="4"/>
      <c r="G15" s="4"/>
      <c r="H15" s="4"/>
      <c r="I15" s="4"/>
      <c r="J15" s="4"/>
      <c r="K15" s="4"/>
      <c r="L15" s="4"/>
      <c r="M15" s="4"/>
      <c r="N15" s="4"/>
      <c r="O15" s="4"/>
      <c r="P15" s="4"/>
      <c r="Q15" s="4"/>
      <c r="R15" s="4"/>
      <c r="S15" s="4"/>
      <c r="T15" s="4"/>
      <c r="U15" s="4"/>
      <c r="V15" s="4"/>
      <c r="W15" s="4"/>
      <c r="X15" s="4"/>
      <c r="Y15" s="4"/>
      <c r="Z15" s="4"/>
    </row>
    <row r="16" ht="12.75" customHeight="1">
      <c r="A16" s="4"/>
      <c r="B16" s="4"/>
      <c r="C16" s="4"/>
      <c r="D16" s="4"/>
      <c r="E16" s="4"/>
      <c r="F16" s="4"/>
      <c r="G16" s="4"/>
      <c r="H16" s="4"/>
      <c r="I16" s="4"/>
      <c r="J16" s="4"/>
      <c r="K16" s="4"/>
      <c r="L16" s="4"/>
      <c r="M16" s="4"/>
      <c r="N16" s="4"/>
      <c r="O16" s="4"/>
      <c r="P16" s="4"/>
      <c r="Q16" s="4"/>
      <c r="R16" s="4"/>
      <c r="S16" s="4"/>
      <c r="T16" s="4"/>
      <c r="U16" s="4"/>
      <c r="V16" s="4"/>
      <c r="W16" s="4"/>
      <c r="X16" s="4"/>
      <c r="Y16" s="4"/>
      <c r="Z16" s="4"/>
    </row>
    <row r="17" ht="12.75" customHeight="1">
      <c r="A17" s="4"/>
      <c r="B17" s="4"/>
      <c r="C17" s="4"/>
      <c r="D17" s="4"/>
      <c r="E17" s="4"/>
      <c r="F17" s="4"/>
      <c r="G17" s="4"/>
      <c r="H17" s="4"/>
      <c r="I17" s="4"/>
      <c r="J17" s="4"/>
      <c r="K17" s="4"/>
      <c r="L17" s="4"/>
      <c r="M17" s="4"/>
      <c r="N17" s="4"/>
      <c r="O17" s="4"/>
      <c r="P17" s="4"/>
      <c r="Q17" s="4"/>
      <c r="R17" s="4"/>
      <c r="S17" s="4"/>
      <c r="T17" s="4"/>
      <c r="U17" s="4"/>
      <c r="V17" s="4"/>
      <c r="W17" s="4"/>
      <c r="X17" s="4"/>
      <c r="Y17" s="4"/>
      <c r="Z17" s="4"/>
    </row>
    <row r="18" ht="12.75" customHeight="1">
      <c r="A18" s="4"/>
      <c r="B18" s="4"/>
      <c r="C18" s="4"/>
      <c r="D18" s="4"/>
      <c r="E18" s="4"/>
      <c r="F18" s="4"/>
      <c r="G18" s="4"/>
      <c r="H18" s="4"/>
      <c r="I18" s="4"/>
      <c r="J18" s="4"/>
      <c r="K18" s="4"/>
      <c r="L18" s="4"/>
      <c r="M18" s="4"/>
      <c r="N18" s="4"/>
      <c r="O18" s="4"/>
      <c r="P18" s="4"/>
      <c r="Q18" s="4"/>
      <c r="R18" s="4"/>
      <c r="S18" s="4"/>
      <c r="T18" s="4"/>
      <c r="U18" s="4"/>
      <c r="V18" s="4"/>
      <c r="W18" s="4"/>
      <c r="X18" s="4"/>
      <c r="Y18" s="4"/>
      <c r="Z18" s="4"/>
    </row>
    <row r="19" ht="12.75" customHeight="1">
      <c r="A19" s="4"/>
      <c r="B19" s="4"/>
      <c r="C19" s="4"/>
      <c r="D19" s="4"/>
      <c r="E19" s="4"/>
      <c r="F19" s="4"/>
      <c r="G19" s="4"/>
      <c r="H19" s="4"/>
      <c r="I19" s="4"/>
      <c r="J19" s="4"/>
      <c r="K19" s="4"/>
      <c r="L19" s="4"/>
      <c r="M19" s="4"/>
      <c r="N19" s="4"/>
      <c r="O19" s="4"/>
      <c r="P19" s="4"/>
      <c r="Q19" s="4"/>
      <c r="R19" s="4"/>
      <c r="S19" s="4"/>
      <c r="T19" s="4"/>
      <c r="U19" s="4"/>
      <c r="V19" s="4"/>
      <c r="W19" s="4"/>
      <c r="X19" s="4"/>
      <c r="Y19" s="4"/>
      <c r="Z19" s="4"/>
    </row>
    <row r="20" ht="12.75" customHeight="1">
      <c r="A20" s="4"/>
      <c r="B20" s="4"/>
      <c r="C20" s="4"/>
      <c r="D20" s="4"/>
      <c r="E20" s="4"/>
      <c r="F20" s="4"/>
      <c r="G20" s="4"/>
      <c r="H20" s="4"/>
      <c r="I20" s="4"/>
      <c r="J20" s="4"/>
      <c r="K20" s="4"/>
      <c r="L20" s="4"/>
      <c r="M20" s="4"/>
      <c r="N20" s="4"/>
      <c r="O20" s="4"/>
      <c r="P20" s="4"/>
      <c r="Q20" s="4"/>
      <c r="R20" s="4"/>
      <c r="S20" s="4"/>
      <c r="T20" s="4"/>
      <c r="U20" s="4"/>
      <c r="V20" s="4"/>
      <c r="W20" s="4"/>
      <c r="X20" s="4"/>
      <c r="Y20" s="4"/>
      <c r="Z20" s="4"/>
    </row>
    <row r="21" ht="12.75" customHeight="1">
      <c r="A21" s="4"/>
      <c r="B21" s="4"/>
      <c r="C21" s="4"/>
      <c r="D21" s="4"/>
      <c r="E21" s="4"/>
      <c r="F21" s="4"/>
      <c r="G21" s="4"/>
      <c r="H21" s="4"/>
      <c r="I21" s="4"/>
      <c r="J21" s="4"/>
      <c r="K21" s="4"/>
      <c r="L21" s="4"/>
      <c r="M21" s="4"/>
      <c r="N21" s="4"/>
      <c r="O21" s="4"/>
      <c r="P21" s="4"/>
      <c r="Q21" s="4"/>
      <c r="R21" s="4"/>
      <c r="S21" s="4"/>
      <c r="T21" s="4"/>
      <c r="U21" s="4"/>
      <c r="V21" s="4"/>
      <c r="W21" s="4"/>
      <c r="X21" s="4"/>
      <c r="Y21" s="4"/>
      <c r="Z21" s="4"/>
    </row>
    <row r="22" ht="12.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ht="12.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12.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ht="12.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ht="12.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ht="12.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ht="12.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ht="12.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2.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2.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2.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2.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2.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2.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2.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2.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2.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2.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2.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2.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2.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2.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2.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2.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2.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2.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2.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2.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2.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2.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2.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2.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2.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2.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2.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2.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2.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2.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2.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2.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2.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2.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2.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2.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2.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2.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2.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2.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2.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2.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2.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2.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2.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2.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2.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2.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2.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2.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2.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2.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2.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2.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2.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2.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2.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2.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2.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2.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2.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2.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2.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2.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2.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2.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2.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2.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2.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2.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2.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2.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2.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2.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2.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2.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2.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2.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2.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2.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2.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2.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2.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2.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2.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2.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2.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2.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2.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2.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2.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2.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2.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2.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2.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2.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2.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2.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2.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2.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2.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2.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2.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2.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2.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2.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2.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2.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2.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2.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2.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2.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2.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2.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2.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2.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2.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2.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2.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2.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2.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2.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2.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2.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2.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2.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2.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2.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2.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2.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2.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2.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2.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2.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2.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2.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2.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2.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2.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2.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2.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2.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2.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2.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2.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2.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2.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2.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2.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2.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2.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2.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2.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2.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2.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2.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2.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2.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2.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2.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2.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2.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2.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2.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2.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2.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2.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2.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2.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2.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2.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2.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2.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2.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2.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2.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2.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2.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2.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2.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2.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2.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2.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2.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2.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2.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2.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2.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2.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2.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2.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2.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2.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2.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2.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2.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2.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2.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2.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2.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2.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2.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2.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2.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2.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2.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2.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2.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2.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2.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2.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2.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2.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2.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2.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2.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2.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2.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2.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2.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2.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2.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2.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2.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2.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2.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2.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2.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2.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2.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2.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2.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2.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2.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2.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2.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2.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2.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2.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2.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2.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2.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2.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2.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2.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2.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2.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2.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2.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2.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2.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2.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2.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2.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2.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2.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2.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2.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2.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2.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2.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2.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2.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2.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2.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2.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2.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2.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2.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2.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2.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2.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2.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2.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2.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2.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2.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2.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2.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2.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2.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2.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2.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2.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2.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2.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2.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2.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2.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2.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2.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2.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2.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2.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2.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2.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2.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2.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2.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2.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2.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2.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2.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2.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2.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2.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2.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2.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2.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2.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2.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2.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2.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2.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2.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2.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2.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2.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2.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2.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2.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2.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2.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2.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2.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2.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2.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2.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2.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2.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2.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2.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2.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2.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2.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2.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2.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2.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2.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2.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2.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2.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2.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2.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2.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2.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2.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2.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2.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2.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2.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2.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2.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2.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2.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2.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2.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2.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2.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2.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2.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2.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2.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2.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2.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2.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2.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2.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2.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2.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2.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2.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2.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2.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2.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2.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2.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2.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2.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2.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2.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2.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2.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2.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2.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2.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2.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2.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2.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2.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2.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2.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2.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2.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2.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2.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2.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2.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2.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2.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2.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2.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2.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2.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2.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2.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2.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2.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2.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2.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2.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2.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2.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2.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2.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2.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2.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2.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2.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2.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2.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2.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2.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2.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2.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2.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2.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2.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2.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2.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2.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2.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2.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2.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2.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2.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2.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2.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2.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2.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2.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2.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2.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2.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2.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2.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2.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2.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2.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2.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2.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2.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2.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2.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2.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2.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2.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2.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2.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2.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2.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2.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2.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2.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2.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2.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2.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2.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2.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2.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2.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2.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2.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2.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2.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2.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2.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2.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2.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2.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2.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2.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2.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2.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2.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2.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2.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2.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2.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2.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2.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2.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2.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2.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2.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2.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2.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2.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2.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2.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2.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2.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2.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2.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2.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2.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2.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2.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2.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2.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2.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2.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2.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2.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2.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2.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2.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2.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2.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2.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2.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2.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2.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2.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2.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2.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2.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2.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2.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2.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2.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2.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2.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2.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2.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2.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2.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2.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2.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2.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2.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2.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2.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2.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2.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2.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2.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2.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2.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2.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2.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2.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2.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2.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2.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2.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2.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2.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2.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2.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2.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2.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2.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2.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2.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2.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2.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2.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2.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2.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2.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2.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2.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2.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2.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2.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2.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2.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2.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2.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2.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2.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2.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2.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2.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2.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2.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2.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2.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2.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2.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2.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2.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2.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2.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2.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2.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2.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2.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2.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2.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2.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2.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2.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2.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2.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2.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2.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2.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2.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2.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2.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2.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2.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2.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2.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2.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2.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2.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2.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2.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2.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2.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2.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2.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2.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2.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2.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2.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2.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2.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2.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2.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2.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2.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2.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2.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2.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2.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2.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2.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2.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2.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2.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2.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2.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2.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2.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2.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2.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2.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2.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2.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2.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2.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2.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2.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2.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2.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2.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2.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2.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2.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2.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2.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2.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2.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2.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2.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2.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2.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2.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2.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2.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2.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2.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2.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2.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2.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2.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2.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2.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2.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2.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2.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2.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2.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2.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2.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2.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2.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2.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2.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2.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2.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2.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2.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2.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2.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2.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2.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2.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2.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2.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2.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2.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2.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2.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2.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2.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2.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2.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2.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2.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2.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2.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2.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2.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2.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2.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2.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2.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2.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2.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2.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2.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2.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2.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2.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2.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2.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2.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2.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2.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2.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2.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2.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2.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2.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2.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2.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2.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2.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2.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2.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2.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2.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2.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2.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2.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2.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2.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2.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2.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2.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2.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2.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2.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2.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2.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2.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2.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2.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2.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2.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2.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2.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2.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2.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2.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2.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2.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2.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2.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2.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2.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2.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2.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2.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2.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2.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2.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2.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2.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2.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2.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2.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2.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2.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2.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2.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2.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2.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2.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2.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2.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2.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2.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2.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2.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2.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2.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2.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2.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2.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2.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2.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2.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2.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2.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2.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2.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2.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2.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2.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2.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2.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rintOptions/>
  <pageMargins bottom="0.3" footer="0.0" header="0.0" left="0.7" right="0.7" top="0.3"/>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1.88"/>
    <col customWidth="1" min="2" max="2" width="11.38"/>
    <col customWidth="1" min="3" max="3" width="24.88"/>
    <col customWidth="1" min="4" max="23" width="11.88"/>
    <col customWidth="1" min="24" max="26" width="8.63"/>
  </cols>
  <sheetData>
    <row r="1" ht="15.75" customHeight="1">
      <c r="A1" s="1" t="s">
        <v>15</v>
      </c>
      <c r="B1" s="1" t="s">
        <v>2</v>
      </c>
      <c r="C1" s="2"/>
      <c r="D1" s="2"/>
      <c r="E1" s="2"/>
      <c r="F1" s="2"/>
      <c r="G1" s="2"/>
      <c r="H1" s="2"/>
      <c r="I1" s="2"/>
      <c r="J1" s="2"/>
      <c r="K1" s="2"/>
      <c r="L1" s="2"/>
      <c r="M1" s="2"/>
      <c r="N1" s="2"/>
      <c r="O1" s="2"/>
      <c r="P1" s="2"/>
      <c r="Q1" s="2"/>
      <c r="R1" s="2"/>
      <c r="S1" s="2"/>
      <c r="T1" s="2"/>
      <c r="U1" s="2"/>
      <c r="V1" s="2"/>
      <c r="W1" s="2"/>
      <c r="X1" s="2"/>
      <c r="Y1" s="2"/>
      <c r="Z1" s="2"/>
    </row>
    <row r="2" ht="15.75" customHeight="1">
      <c r="A2" s="6" t="s">
        <v>14</v>
      </c>
      <c r="B2" s="6"/>
      <c r="C2" s="2"/>
      <c r="D2" s="2"/>
      <c r="E2" s="2"/>
      <c r="F2" s="2"/>
      <c r="G2" s="2"/>
      <c r="H2" s="2"/>
      <c r="I2" s="2"/>
      <c r="J2" s="2"/>
      <c r="K2" s="2"/>
      <c r="L2" s="2"/>
      <c r="M2" s="2"/>
      <c r="N2" s="2"/>
      <c r="O2" s="2"/>
      <c r="P2" s="2"/>
      <c r="Q2" s="2"/>
      <c r="R2" s="2"/>
      <c r="S2" s="2"/>
      <c r="T2" s="2"/>
      <c r="U2" s="2"/>
      <c r="V2" s="2"/>
      <c r="W2" s="2"/>
      <c r="X2" s="2"/>
      <c r="Y2" s="2"/>
      <c r="Z2" s="2"/>
    </row>
    <row r="3" ht="15.75" customHeight="1">
      <c r="A3" s="8" t="s">
        <v>26</v>
      </c>
      <c r="B3" s="8" t="s">
        <v>32</v>
      </c>
      <c r="C3" s="7" t="s">
        <v>50</v>
      </c>
      <c r="D3" s="2"/>
      <c r="E3" s="2"/>
      <c r="F3" s="2"/>
      <c r="G3" s="2"/>
      <c r="H3" s="2"/>
      <c r="I3" s="2"/>
      <c r="J3" s="2"/>
      <c r="K3" s="2"/>
      <c r="L3" s="2"/>
      <c r="M3" s="2"/>
      <c r="N3" s="2"/>
      <c r="O3" s="2"/>
      <c r="P3" s="2"/>
      <c r="Q3" s="2"/>
      <c r="R3" s="2"/>
      <c r="S3" s="2"/>
      <c r="T3" s="2"/>
      <c r="U3" s="2"/>
      <c r="V3" s="2"/>
      <c r="W3" s="2"/>
      <c r="X3" s="2"/>
      <c r="Y3" s="2"/>
      <c r="Z3" s="2"/>
    </row>
    <row r="4" ht="15.75" customHeight="1">
      <c r="A4" s="12">
        <v>2021.0</v>
      </c>
      <c r="B4" s="3" t="s">
        <v>59</v>
      </c>
      <c r="C4" s="13">
        <v>2066.538445946</v>
      </c>
      <c r="D4" s="2"/>
      <c r="E4" s="2"/>
      <c r="F4" s="2"/>
      <c r="G4" s="2"/>
      <c r="H4" s="2"/>
      <c r="I4" s="2"/>
      <c r="J4" s="2"/>
      <c r="K4" s="2"/>
      <c r="L4" s="2"/>
      <c r="M4" s="2"/>
      <c r="N4" s="2"/>
      <c r="O4" s="2"/>
      <c r="P4" s="2"/>
      <c r="Q4" s="2"/>
      <c r="R4" s="2"/>
      <c r="S4" s="2"/>
      <c r="T4" s="2"/>
      <c r="U4" s="2"/>
      <c r="V4" s="2"/>
      <c r="W4" s="2"/>
      <c r="X4" s="2"/>
      <c r="Y4" s="2"/>
      <c r="Z4" s="2"/>
    </row>
    <row r="5" ht="15.75" customHeight="1">
      <c r="A5" s="12">
        <v>2021.0</v>
      </c>
      <c r="B5" s="3" t="s">
        <v>62</v>
      </c>
      <c r="C5" s="13">
        <v>3998.73</v>
      </c>
      <c r="D5" s="2"/>
      <c r="E5" s="2"/>
      <c r="F5" s="2"/>
      <c r="G5" s="2"/>
      <c r="H5" s="2"/>
      <c r="I5" s="2"/>
      <c r="J5" s="2"/>
      <c r="K5" s="2"/>
      <c r="L5" s="2"/>
      <c r="M5" s="2"/>
      <c r="N5" s="2"/>
      <c r="O5" s="2"/>
      <c r="P5" s="2"/>
      <c r="Q5" s="2"/>
      <c r="R5" s="2"/>
      <c r="S5" s="2"/>
      <c r="T5" s="2"/>
      <c r="U5" s="2"/>
      <c r="V5" s="2"/>
      <c r="W5" s="2"/>
      <c r="X5" s="2"/>
      <c r="Y5" s="2"/>
      <c r="Z5" s="2"/>
    </row>
    <row r="6" ht="15.75" customHeight="1">
      <c r="A6" s="12">
        <v>2022.0</v>
      </c>
      <c r="B6" s="3" t="s">
        <v>63</v>
      </c>
      <c r="C6" s="13">
        <v>5946.7</v>
      </c>
      <c r="D6" s="2"/>
      <c r="E6" s="2"/>
      <c r="F6" s="2"/>
      <c r="G6" s="2"/>
      <c r="H6" s="2"/>
      <c r="I6" s="2"/>
      <c r="J6" s="2"/>
      <c r="K6" s="2"/>
      <c r="L6" s="2"/>
      <c r="M6" s="2"/>
      <c r="N6" s="2"/>
      <c r="O6" s="2"/>
      <c r="P6" s="2"/>
      <c r="Q6" s="2"/>
      <c r="R6" s="2"/>
      <c r="S6" s="2"/>
      <c r="T6" s="2"/>
      <c r="U6" s="2"/>
      <c r="V6" s="2"/>
      <c r="W6" s="2"/>
      <c r="X6" s="2"/>
      <c r="Y6" s="2"/>
      <c r="Z6" s="2"/>
    </row>
    <row r="7" ht="15.75" customHeight="1">
      <c r="A7" s="12">
        <v>2022.0</v>
      </c>
      <c r="B7" s="3" t="s">
        <v>65</v>
      </c>
      <c r="C7" s="13">
        <v>7042.0</v>
      </c>
      <c r="D7" s="2"/>
      <c r="E7" s="2"/>
      <c r="F7" s="2"/>
      <c r="G7" s="2"/>
      <c r="H7" s="2"/>
      <c r="I7" s="2"/>
      <c r="J7" s="2"/>
      <c r="K7" s="2"/>
      <c r="L7" s="2"/>
      <c r="M7" s="2"/>
      <c r="N7" s="2"/>
      <c r="O7" s="2"/>
      <c r="P7" s="2"/>
      <c r="Q7" s="2"/>
      <c r="R7" s="2"/>
      <c r="S7" s="2"/>
      <c r="T7" s="2"/>
      <c r="U7" s="2"/>
      <c r="V7" s="2"/>
      <c r="W7" s="2"/>
      <c r="X7" s="2"/>
      <c r="Y7" s="2"/>
      <c r="Z7" s="2"/>
    </row>
    <row r="8" ht="15.75" customHeight="1">
      <c r="A8" s="12">
        <v>2022.0</v>
      </c>
      <c r="B8" s="3" t="s">
        <v>59</v>
      </c>
      <c r="C8" s="13">
        <v>8389.48</v>
      </c>
      <c r="D8" s="2"/>
      <c r="E8" s="2"/>
      <c r="F8" s="2"/>
      <c r="G8" s="2"/>
      <c r="H8" s="2"/>
      <c r="I8" s="2"/>
      <c r="J8" s="2"/>
      <c r="K8" s="2"/>
      <c r="L8" s="2"/>
      <c r="M8" s="2"/>
      <c r="N8" s="2"/>
      <c r="O8" s="2"/>
      <c r="P8" s="2"/>
      <c r="Q8" s="2"/>
      <c r="R8" s="2"/>
      <c r="S8" s="2"/>
      <c r="T8" s="2"/>
      <c r="U8" s="2"/>
      <c r="V8" s="2"/>
      <c r="W8" s="2"/>
      <c r="X8" s="2"/>
      <c r="Y8" s="2"/>
      <c r="Z8" s="2"/>
    </row>
    <row r="9" ht="15.75" customHeight="1">
      <c r="A9" s="12">
        <v>2022.0</v>
      </c>
      <c r="B9" s="3" t="s">
        <v>62</v>
      </c>
      <c r="C9" s="13">
        <v>11112.08</v>
      </c>
      <c r="D9" s="2"/>
      <c r="E9" s="2"/>
      <c r="F9" s="2"/>
      <c r="G9" s="2"/>
      <c r="H9" s="2"/>
      <c r="I9" s="2"/>
      <c r="J9" s="2"/>
      <c r="K9" s="2"/>
      <c r="L9" s="2"/>
      <c r="M9" s="2"/>
      <c r="N9" s="2"/>
      <c r="O9" s="2"/>
      <c r="P9" s="2"/>
      <c r="Q9" s="2"/>
      <c r="R9" s="2"/>
      <c r="S9" s="2"/>
      <c r="T9" s="2"/>
      <c r="U9" s="2"/>
      <c r="V9" s="2"/>
      <c r="W9" s="2"/>
      <c r="X9" s="2"/>
      <c r="Y9" s="2"/>
      <c r="Z9" s="2"/>
    </row>
    <row r="10" ht="15.75" customHeight="1">
      <c r="A10" s="12">
        <v>2023.0</v>
      </c>
      <c r="B10" s="3" t="s">
        <v>63</v>
      </c>
      <c r="C10" s="13">
        <v>12075.32</v>
      </c>
      <c r="D10" s="2"/>
      <c r="E10" s="2"/>
      <c r="F10" s="2"/>
      <c r="G10" s="2"/>
      <c r="H10" s="2"/>
      <c r="I10" s="2"/>
      <c r="J10" s="2"/>
      <c r="K10" s="2"/>
      <c r="L10" s="2"/>
      <c r="M10" s="2"/>
      <c r="N10" s="2"/>
      <c r="O10" s="2"/>
      <c r="P10" s="2"/>
      <c r="Q10" s="2"/>
      <c r="R10" s="2"/>
      <c r="S10" s="2"/>
      <c r="T10" s="2"/>
      <c r="U10" s="2"/>
      <c r="V10" s="2"/>
      <c r="W10" s="2"/>
      <c r="X10" s="2"/>
      <c r="Y10" s="2"/>
      <c r="Z10" s="2"/>
    </row>
    <row r="11" ht="15.75" customHeight="1">
      <c r="A11" s="12">
        <v>2023.0</v>
      </c>
      <c r="B11" s="3" t="s">
        <v>65</v>
      </c>
      <c r="C11" s="13">
        <v>14365.33</v>
      </c>
      <c r="D11" s="2"/>
      <c r="E11" s="2"/>
      <c r="F11" s="2"/>
      <c r="G11" s="2"/>
      <c r="H11" s="2"/>
      <c r="I11" s="2"/>
      <c r="J11" s="2"/>
      <c r="K11" s="2"/>
      <c r="L11" s="2"/>
      <c r="M11" s="2"/>
      <c r="N11" s="2"/>
      <c r="O11" s="2"/>
      <c r="P11" s="2"/>
      <c r="Q11" s="2"/>
      <c r="R11" s="2"/>
      <c r="S11" s="2"/>
      <c r="T11" s="2"/>
      <c r="U11" s="2"/>
      <c r="V11" s="2"/>
      <c r="W11" s="2"/>
      <c r="X11" s="2"/>
      <c r="Y11" s="4"/>
      <c r="Z11" s="4"/>
    </row>
    <row r="12" ht="15.75" customHeight="1">
      <c r="A12" s="12">
        <v>2023.0</v>
      </c>
      <c r="B12" s="3" t="s">
        <v>59</v>
      </c>
      <c r="C12" s="13">
        <v>16050.19761081</v>
      </c>
      <c r="D12" s="2"/>
      <c r="E12" s="2"/>
      <c r="F12" s="2"/>
      <c r="G12" s="2"/>
      <c r="H12" s="2"/>
      <c r="I12" s="2"/>
      <c r="J12" s="2"/>
      <c r="K12" s="2"/>
      <c r="L12" s="2"/>
      <c r="M12" s="2"/>
      <c r="N12" s="2"/>
      <c r="O12" s="2"/>
      <c r="P12" s="2"/>
      <c r="Q12" s="2"/>
      <c r="R12" s="2"/>
      <c r="S12" s="2"/>
      <c r="T12" s="2"/>
      <c r="U12" s="2"/>
      <c r="V12" s="2"/>
      <c r="W12" s="2"/>
      <c r="X12" s="2"/>
      <c r="Y12" s="4"/>
      <c r="Z12" s="4"/>
    </row>
    <row r="13" ht="15.75" customHeight="1">
      <c r="A13" s="12">
        <v>2023.0</v>
      </c>
      <c r="B13" s="3" t="s">
        <v>62</v>
      </c>
      <c r="C13" s="13">
        <v>18282.783448</v>
      </c>
      <c r="D13" s="2"/>
      <c r="E13" s="2"/>
      <c r="F13" s="2"/>
      <c r="G13" s="2"/>
      <c r="H13" s="2"/>
      <c r="I13" s="2"/>
      <c r="J13" s="2"/>
      <c r="K13" s="2"/>
      <c r="L13" s="2"/>
      <c r="M13" s="2"/>
      <c r="N13" s="2"/>
      <c r="O13" s="2"/>
      <c r="P13" s="2"/>
      <c r="Q13" s="2"/>
      <c r="R13" s="2"/>
      <c r="S13" s="2"/>
      <c r="T13" s="2"/>
      <c r="U13" s="2"/>
      <c r="V13" s="2"/>
      <c r="W13" s="2"/>
      <c r="X13" s="2"/>
      <c r="Y13" s="4"/>
      <c r="Z13" s="4"/>
    </row>
    <row r="14" ht="15.75" customHeight="1">
      <c r="A14" s="12">
        <v>2024.0</v>
      </c>
      <c r="B14" s="3" t="s">
        <v>63</v>
      </c>
      <c r="C14" s="13">
        <v>21002.31863799</v>
      </c>
      <c r="D14" s="2"/>
      <c r="E14" s="2"/>
      <c r="F14" s="2"/>
      <c r="G14" s="2"/>
      <c r="H14" s="2"/>
      <c r="I14" s="2"/>
      <c r="J14" s="2"/>
      <c r="K14" s="2"/>
      <c r="L14" s="2"/>
      <c r="M14" s="2"/>
      <c r="N14" s="2"/>
      <c r="O14" s="2"/>
      <c r="P14" s="2"/>
      <c r="Q14" s="2"/>
      <c r="R14" s="2"/>
      <c r="S14" s="2"/>
      <c r="T14" s="2"/>
      <c r="U14" s="2"/>
      <c r="V14" s="2"/>
      <c r="W14" s="2"/>
      <c r="X14" s="2"/>
      <c r="Y14" s="4"/>
      <c r="Z14" s="4"/>
    </row>
    <row r="15" ht="15.75" customHeight="1">
      <c r="A15" s="12">
        <v>2024.0</v>
      </c>
      <c r="B15" s="3" t="s">
        <v>65</v>
      </c>
      <c r="C15" s="13">
        <v>23249.2839709</v>
      </c>
      <c r="D15" s="2"/>
      <c r="E15" s="2"/>
      <c r="F15" s="2"/>
      <c r="G15" s="2"/>
      <c r="H15" s="2"/>
      <c r="I15" s="2"/>
      <c r="J15" s="2"/>
      <c r="K15" s="2"/>
      <c r="L15" s="2"/>
      <c r="M15" s="2"/>
      <c r="N15" s="2"/>
      <c r="O15" s="2"/>
      <c r="P15" s="2"/>
      <c r="Q15" s="2"/>
      <c r="R15" s="2"/>
      <c r="S15" s="2"/>
      <c r="T15" s="2"/>
      <c r="U15" s="2"/>
      <c r="V15" s="2"/>
      <c r="W15" s="2"/>
      <c r="X15" s="2"/>
      <c r="Y15" s="4"/>
      <c r="Z15" s="4"/>
    </row>
    <row r="16" ht="15.75" customHeight="1">
      <c r="A16" s="12">
        <v>2025.0</v>
      </c>
      <c r="B16" s="3" t="s">
        <v>63</v>
      </c>
      <c r="C16" s="13">
        <f>C15+1372</f>
        <v>24621.28397</v>
      </c>
      <c r="D16" s="2"/>
      <c r="E16" s="2"/>
      <c r="F16" s="2"/>
      <c r="G16" s="2"/>
      <c r="H16" s="2"/>
      <c r="I16" s="2"/>
      <c r="J16" s="2"/>
      <c r="K16" s="2"/>
      <c r="L16" s="2"/>
      <c r="M16" s="2"/>
      <c r="N16" s="2"/>
      <c r="O16" s="2"/>
      <c r="P16" s="2"/>
      <c r="Q16" s="2"/>
      <c r="R16" s="2"/>
      <c r="S16" s="2"/>
      <c r="T16" s="2"/>
      <c r="U16" s="2"/>
      <c r="V16" s="2"/>
      <c r="W16" s="2"/>
      <c r="X16" s="2"/>
      <c r="Y16" s="4"/>
      <c r="Z16" s="4"/>
    </row>
    <row r="17" ht="15.75" customHeight="1">
      <c r="A17" s="7" t="s">
        <v>77</v>
      </c>
      <c r="B17" s="16"/>
      <c r="C17" s="17">
        <f>C16</f>
        <v>24621.28397</v>
      </c>
      <c r="D17" s="2"/>
      <c r="E17" s="2"/>
      <c r="F17" s="2"/>
      <c r="G17" s="2"/>
      <c r="H17" s="2"/>
      <c r="I17" s="2"/>
      <c r="J17" s="2"/>
      <c r="K17" s="2"/>
      <c r="L17" s="2"/>
      <c r="M17" s="2"/>
      <c r="N17" s="2"/>
      <c r="O17" s="2"/>
      <c r="P17" s="2"/>
      <c r="Q17" s="2"/>
      <c r="R17" s="2"/>
      <c r="S17" s="2"/>
      <c r="T17" s="2"/>
      <c r="U17" s="2"/>
      <c r="V17" s="2"/>
      <c r="W17" s="2"/>
      <c r="X17" s="2"/>
      <c r="Y17" s="4"/>
      <c r="Z17" s="4"/>
    </row>
    <row r="18" ht="15.7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ht="15.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3" footer="0.0" header="0.0" left="0.7" right="0.7" top="0.3"/>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1.88"/>
    <col customWidth="1" min="2" max="2" width="27.75"/>
    <col customWidth="1" min="3" max="3" width="12.25"/>
    <col customWidth="1" min="4" max="24" width="11.88"/>
    <col customWidth="1" min="25" max="26" width="8.63"/>
  </cols>
  <sheetData>
    <row r="1" ht="15.75" customHeight="1">
      <c r="A1" s="1" t="s">
        <v>3</v>
      </c>
      <c r="B1" s="1" t="s">
        <v>4</v>
      </c>
      <c r="C1" s="2"/>
      <c r="D1" s="2"/>
      <c r="E1" s="2"/>
      <c r="F1" s="2"/>
      <c r="G1" s="2"/>
      <c r="H1" s="2"/>
      <c r="I1" s="2"/>
      <c r="J1" s="2"/>
      <c r="K1" s="2"/>
      <c r="L1" s="2"/>
      <c r="M1" s="2"/>
      <c r="N1" s="2"/>
      <c r="O1" s="2"/>
      <c r="P1" s="2"/>
      <c r="Q1" s="2"/>
      <c r="R1" s="2"/>
      <c r="S1" s="2"/>
      <c r="T1" s="2"/>
      <c r="U1" s="2"/>
      <c r="V1" s="2"/>
      <c r="W1" s="2"/>
      <c r="X1" s="2"/>
      <c r="Y1" s="2"/>
      <c r="Z1" s="2"/>
    </row>
    <row r="2" ht="15.75" customHeight="1">
      <c r="A2" s="6" t="s">
        <v>14</v>
      </c>
      <c r="B2" s="2"/>
      <c r="C2" s="2"/>
      <c r="D2" s="2"/>
      <c r="E2" s="2"/>
      <c r="F2" s="2"/>
      <c r="G2" s="2"/>
      <c r="H2" s="2"/>
      <c r="I2" s="2"/>
      <c r="J2" s="2"/>
      <c r="K2" s="2"/>
      <c r="L2" s="2"/>
      <c r="M2" s="2"/>
      <c r="N2" s="2"/>
      <c r="O2" s="2"/>
      <c r="P2" s="2"/>
      <c r="Q2" s="2"/>
      <c r="R2" s="2"/>
      <c r="S2" s="2"/>
      <c r="T2" s="2"/>
      <c r="U2" s="2"/>
      <c r="V2" s="2"/>
      <c r="W2" s="2"/>
      <c r="X2" s="2"/>
      <c r="Y2" s="2"/>
      <c r="Z2" s="2"/>
    </row>
    <row r="3" ht="15.75" customHeight="1">
      <c r="A3" s="7" t="s">
        <v>27</v>
      </c>
      <c r="B3" s="7" t="s">
        <v>29</v>
      </c>
      <c r="C3" s="9" t="s">
        <v>31</v>
      </c>
      <c r="D3" s="9" t="s">
        <v>33</v>
      </c>
      <c r="E3" s="9" t="s">
        <v>34</v>
      </c>
      <c r="F3" s="9" t="s">
        <v>35</v>
      </c>
      <c r="G3" s="9" t="s">
        <v>36</v>
      </c>
      <c r="H3" s="9" t="s">
        <v>38</v>
      </c>
      <c r="I3" s="9" t="s">
        <v>39</v>
      </c>
      <c r="J3" s="9" t="s">
        <v>40</v>
      </c>
      <c r="K3" s="9" t="s">
        <v>41</v>
      </c>
      <c r="L3" s="9" t="s">
        <v>43</v>
      </c>
      <c r="M3" s="9" t="s">
        <v>44</v>
      </c>
      <c r="N3" s="9" t="s">
        <v>45</v>
      </c>
      <c r="O3" s="9" t="s">
        <v>46</v>
      </c>
      <c r="P3" s="2"/>
      <c r="Q3" s="2"/>
      <c r="R3" s="2"/>
      <c r="S3" s="2"/>
      <c r="T3" s="2"/>
      <c r="U3" s="2"/>
      <c r="V3" s="2"/>
      <c r="W3" s="2"/>
      <c r="X3" s="2"/>
      <c r="Y3" s="2"/>
      <c r="Z3" s="2"/>
    </row>
    <row r="4" ht="15.75" customHeight="1">
      <c r="A4" s="10" t="s">
        <v>48</v>
      </c>
      <c r="B4" s="3"/>
      <c r="C4" s="11">
        <f t="shared" ref="C4:O4" si="1">SUM(C5:C12)</f>
        <v>1513.217646</v>
      </c>
      <c r="D4" s="11">
        <f t="shared" si="1"/>
        <v>2341.84</v>
      </c>
      <c r="E4" s="11">
        <f t="shared" si="1"/>
        <v>4581.09</v>
      </c>
      <c r="F4" s="11">
        <f t="shared" si="1"/>
        <v>5490.12</v>
      </c>
      <c r="G4" s="11">
        <f t="shared" si="1"/>
        <v>6529.21</v>
      </c>
      <c r="H4" s="11">
        <f t="shared" si="1"/>
        <v>8838.72</v>
      </c>
      <c r="I4" s="11">
        <f t="shared" si="1"/>
        <v>9549.44</v>
      </c>
      <c r="J4" s="11">
        <f t="shared" si="1"/>
        <v>11624.7</v>
      </c>
      <c r="K4" s="11">
        <f t="shared" si="1"/>
        <v>12581.14271</v>
      </c>
      <c r="L4" s="11">
        <f t="shared" si="1"/>
        <v>14363.80216</v>
      </c>
      <c r="M4" s="11">
        <f t="shared" si="1"/>
        <v>16701.88113</v>
      </c>
      <c r="N4" s="11">
        <f t="shared" si="1"/>
        <v>18069.63686</v>
      </c>
      <c r="O4" s="11">
        <f t="shared" si="1"/>
        <v>18069.63686</v>
      </c>
      <c r="P4" s="2"/>
      <c r="Q4" s="2"/>
      <c r="R4" s="2"/>
      <c r="S4" s="2"/>
      <c r="T4" s="2"/>
      <c r="U4" s="2"/>
      <c r="V4" s="2"/>
      <c r="W4" s="2"/>
      <c r="X4" s="2"/>
      <c r="Y4" s="2"/>
      <c r="Z4" s="2"/>
    </row>
    <row r="5" ht="15.75" customHeight="1">
      <c r="A5" s="10"/>
      <c r="B5" s="14" t="s">
        <v>64</v>
      </c>
      <c r="C5" s="13">
        <v>356.8525</v>
      </c>
      <c r="D5" s="13">
        <v>671.96</v>
      </c>
      <c r="E5" s="13">
        <v>1027.85</v>
      </c>
      <c r="F5" s="13">
        <v>1214.45</v>
      </c>
      <c r="G5" s="13">
        <v>1441.36</v>
      </c>
      <c r="H5" s="13">
        <v>2292.06</v>
      </c>
      <c r="I5" s="13">
        <v>2515.56</v>
      </c>
      <c r="J5" s="13">
        <v>3083.98</v>
      </c>
      <c r="K5" s="13">
        <v>3349.1987</v>
      </c>
      <c r="L5" s="13">
        <v>3719.6311</v>
      </c>
      <c r="M5" s="13">
        <v>4315.194</v>
      </c>
      <c r="N5" s="13">
        <v>4692.4754</v>
      </c>
      <c r="O5" s="13">
        <v>4692.4754</v>
      </c>
      <c r="P5" s="2"/>
      <c r="Q5" s="2"/>
      <c r="R5" s="2"/>
      <c r="S5" s="2"/>
      <c r="T5" s="2"/>
      <c r="U5" s="2"/>
      <c r="V5" s="2"/>
      <c r="W5" s="2"/>
      <c r="X5" s="2"/>
      <c r="Y5" s="2"/>
      <c r="Z5" s="2"/>
    </row>
    <row r="6" ht="15.75" customHeight="1">
      <c r="A6" s="10"/>
      <c r="B6" s="14" t="s">
        <v>66</v>
      </c>
      <c r="C6" s="13">
        <v>387.5878</v>
      </c>
      <c r="D6" s="13">
        <v>592.48</v>
      </c>
      <c r="E6" s="13">
        <v>1154.74</v>
      </c>
      <c r="F6" s="13">
        <v>1388.06</v>
      </c>
      <c r="G6" s="13">
        <v>1721.82</v>
      </c>
      <c r="H6" s="13">
        <v>2244.03</v>
      </c>
      <c r="I6" s="13">
        <v>2429.93</v>
      </c>
      <c r="J6" s="13">
        <v>2794.95</v>
      </c>
      <c r="K6" s="13">
        <v>3106.5738</v>
      </c>
      <c r="L6" s="13">
        <v>3391.78404</v>
      </c>
      <c r="M6" s="13">
        <v>3764.95213</v>
      </c>
      <c r="N6" s="13">
        <v>4038.0258629</v>
      </c>
      <c r="O6" s="13">
        <v>4038.0258629</v>
      </c>
      <c r="P6" s="2"/>
      <c r="Q6" s="2"/>
      <c r="R6" s="2"/>
      <c r="S6" s="2"/>
      <c r="T6" s="2"/>
      <c r="U6" s="2"/>
      <c r="V6" s="2"/>
      <c r="W6" s="2"/>
      <c r="X6" s="2"/>
      <c r="Y6" s="2"/>
      <c r="Z6" s="2"/>
    </row>
    <row r="7" ht="15.75" customHeight="1">
      <c r="A7" s="10"/>
      <c r="B7" s="14" t="s">
        <v>67</v>
      </c>
      <c r="C7" s="13">
        <v>366.451045946</v>
      </c>
      <c r="D7" s="13">
        <v>500.66</v>
      </c>
      <c r="E7" s="13">
        <v>888.24</v>
      </c>
      <c r="F7" s="13">
        <v>1008.34</v>
      </c>
      <c r="G7" s="13">
        <v>1200.62</v>
      </c>
      <c r="H7" s="13">
        <v>1395.95</v>
      </c>
      <c r="I7" s="13">
        <v>1500.7</v>
      </c>
      <c r="J7" s="13">
        <v>1902.17</v>
      </c>
      <c r="K7" s="13">
        <v>1999.656</v>
      </c>
      <c r="L7" s="13">
        <v>2394.5557</v>
      </c>
      <c r="M7" s="13">
        <v>3001.7103</v>
      </c>
      <c r="N7" s="13">
        <v>3224.0491</v>
      </c>
      <c r="O7" s="13">
        <v>3224.0491</v>
      </c>
      <c r="P7" s="2"/>
      <c r="Q7" s="2"/>
      <c r="R7" s="2"/>
      <c r="S7" s="2"/>
      <c r="T7" s="2"/>
      <c r="U7" s="2"/>
      <c r="V7" s="2"/>
      <c r="W7" s="2"/>
      <c r="X7" s="2"/>
      <c r="Y7" s="2"/>
      <c r="Z7" s="2"/>
    </row>
    <row r="8" ht="15.75" customHeight="1">
      <c r="A8" s="10"/>
      <c r="B8" s="14" t="s">
        <v>68</v>
      </c>
      <c r="C8" s="13">
        <v>140.7839</v>
      </c>
      <c r="D8" s="13">
        <v>241.84</v>
      </c>
      <c r="E8" s="13">
        <v>439.18</v>
      </c>
      <c r="F8" s="13">
        <v>554.08</v>
      </c>
      <c r="G8" s="13">
        <v>755.9</v>
      </c>
      <c r="H8" s="13">
        <v>1016.1</v>
      </c>
      <c r="I8" s="13">
        <v>1143.59</v>
      </c>
      <c r="J8" s="13">
        <v>1331.71</v>
      </c>
      <c r="K8" s="13">
        <v>1458.0132</v>
      </c>
      <c r="L8" s="13">
        <v>1720.719908</v>
      </c>
      <c r="M8" s="13">
        <v>1884.951508</v>
      </c>
      <c r="N8" s="13">
        <v>2086.015108</v>
      </c>
      <c r="O8" s="13">
        <v>2086.015108</v>
      </c>
      <c r="P8" s="2"/>
      <c r="Q8" s="2"/>
      <c r="R8" s="2"/>
      <c r="S8" s="2"/>
      <c r="T8" s="2"/>
      <c r="U8" s="2"/>
      <c r="V8" s="2"/>
      <c r="W8" s="2"/>
      <c r="X8" s="2"/>
      <c r="Y8" s="2"/>
      <c r="Z8" s="2"/>
    </row>
    <row r="9" ht="15.75" customHeight="1">
      <c r="A9" s="3"/>
      <c r="B9" s="14" t="s">
        <v>69</v>
      </c>
      <c r="C9" s="13">
        <v>207.3659</v>
      </c>
      <c r="D9" s="13">
        <v>255.6</v>
      </c>
      <c r="E9" s="13">
        <v>439.3</v>
      </c>
      <c r="F9" s="13">
        <v>586.2</v>
      </c>
      <c r="G9" s="13">
        <v>631.72</v>
      </c>
      <c r="H9" s="13">
        <v>766.28</v>
      </c>
      <c r="I9" s="13">
        <v>796.05</v>
      </c>
      <c r="J9" s="13">
        <v>869.26</v>
      </c>
      <c r="K9" s="13">
        <v>934.75291081</v>
      </c>
      <c r="L9" s="13">
        <v>1087.59111</v>
      </c>
      <c r="M9" s="13">
        <v>1218.28018919</v>
      </c>
      <c r="N9" s="13">
        <v>1374.5357892</v>
      </c>
      <c r="O9" s="13">
        <v>1374.5357892</v>
      </c>
      <c r="P9" s="2"/>
      <c r="Q9" s="2"/>
      <c r="R9" s="2"/>
      <c r="S9" s="2"/>
      <c r="T9" s="2"/>
      <c r="U9" s="2"/>
      <c r="V9" s="2"/>
      <c r="W9" s="2"/>
      <c r="X9" s="2"/>
      <c r="Y9" s="2"/>
      <c r="Z9" s="2"/>
    </row>
    <row r="10" ht="15.75" customHeight="1">
      <c r="A10" s="3"/>
      <c r="B10" s="14" t="s">
        <v>70</v>
      </c>
      <c r="C10" s="13">
        <v>9.5865</v>
      </c>
      <c r="D10" s="13">
        <v>19.6</v>
      </c>
      <c r="E10" s="13">
        <v>422.8</v>
      </c>
      <c r="F10" s="13">
        <v>458.7</v>
      </c>
      <c r="G10" s="13">
        <v>466.9</v>
      </c>
      <c r="H10" s="13">
        <v>619.41</v>
      </c>
      <c r="I10" s="13">
        <v>643.21</v>
      </c>
      <c r="J10" s="13">
        <v>749.25</v>
      </c>
      <c r="K10" s="13">
        <v>793.4554</v>
      </c>
      <c r="L10" s="13">
        <v>812.6186</v>
      </c>
      <c r="M10" s="13">
        <v>1093.7956</v>
      </c>
      <c r="N10" s="13">
        <v>1143.7524</v>
      </c>
      <c r="O10" s="13">
        <v>1143.7524</v>
      </c>
      <c r="P10" s="2"/>
      <c r="Q10" s="2"/>
      <c r="R10" s="2"/>
      <c r="S10" s="2"/>
      <c r="T10" s="2"/>
      <c r="U10" s="2"/>
      <c r="V10" s="2"/>
      <c r="W10" s="2"/>
      <c r="X10" s="2"/>
      <c r="Y10" s="2"/>
      <c r="Z10" s="2"/>
    </row>
    <row r="11" ht="15.75" customHeight="1">
      <c r="A11" s="3"/>
      <c r="B11" s="14" t="s">
        <v>71</v>
      </c>
      <c r="C11" s="13">
        <v>23.39</v>
      </c>
      <c r="D11" s="13">
        <v>26.4</v>
      </c>
      <c r="E11" s="13">
        <v>98.4</v>
      </c>
      <c r="F11" s="13">
        <v>131.69</v>
      </c>
      <c r="G11" s="13">
        <v>124.19</v>
      </c>
      <c r="H11" s="13">
        <v>228.99</v>
      </c>
      <c r="I11" s="13">
        <v>230.4</v>
      </c>
      <c r="J11" s="13">
        <v>496.36</v>
      </c>
      <c r="K11" s="13">
        <v>551.2046</v>
      </c>
      <c r="L11" s="13">
        <v>751.6336</v>
      </c>
      <c r="M11" s="13">
        <v>827.7693</v>
      </c>
      <c r="N11" s="13">
        <v>901.1524</v>
      </c>
      <c r="O11" s="13">
        <v>901.1524</v>
      </c>
      <c r="P11" s="2"/>
      <c r="Q11" s="2"/>
      <c r="R11" s="2"/>
      <c r="S11" s="2"/>
      <c r="T11" s="2"/>
      <c r="U11" s="2"/>
      <c r="V11" s="2"/>
      <c r="W11" s="2"/>
      <c r="X11" s="2"/>
      <c r="Y11" s="2"/>
      <c r="Z11" s="2"/>
    </row>
    <row r="12" ht="15.75" customHeight="1">
      <c r="A12" s="3"/>
      <c r="B12" s="14" t="s">
        <v>72</v>
      </c>
      <c r="C12" s="13">
        <v>21.2</v>
      </c>
      <c r="D12" s="13">
        <v>33.3</v>
      </c>
      <c r="E12" s="13">
        <v>110.58</v>
      </c>
      <c r="F12" s="13">
        <v>148.6</v>
      </c>
      <c r="G12" s="13">
        <v>186.7</v>
      </c>
      <c r="H12" s="13">
        <v>275.9</v>
      </c>
      <c r="I12" s="13">
        <v>290.0</v>
      </c>
      <c r="J12" s="13">
        <v>397.02</v>
      </c>
      <c r="K12" s="13">
        <v>388.2881</v>
      </c>
      <c r="L12" s="13">
        <v>485.2681</v>
      </c>
      <c r="M12" s="13">
        <v>595.2281</v>
      </c>
      <c r="N12" s="13">
        <v>609.6308</v>
      </c>
      <c r="O12" s="13">
        <v>609.6308</v>
      </c>
      <c r="P12" s="2"/>
      <c r="Q12" s="2"/>
      <c r="R12" s="2"/>
      <c r="S12" s="2"/>
      <c r="T12" s="2"/>
      <c r="U12" s="2"/>
      <c r="V12" s="2"/>
      <c r="W12" s="2"/>
      <c r="X12" s="2"/>
      <c r="Y12" s="2"/>
      <c r="Z12" s="2"/>
    </row>
    <row r="13" ht="15.75" customHeight="1">
      <c r="A13" s="10" t="s">
        <v>73</v>
      </c>
      <c r="B13" s="14"/>
      <c r="C13" s="15">
        <v>375.5208</v>
      </c>
      <c r="D13" s="15">
        <v>589.81</v>
      </c>
      <c r="E13" s="15">
        <v>798.74</v>
      </c>
      <c r="F13" s="15">
        <v>934.35</v>
      </c>
      <c r="G13" s="15">
        <v>1099.13</v>
      </c>
      <c r="H13" s="15">
        <v>1254.15</v>
      </c>
      <c r="I13" s="15">
        <v>1379.32</v>
      </c>
      <c r="J13" s="15">
        <v>1567.47</v>
      </c>
      <c r="K13" s="15">
        <v>1763.2557</v>
      </c>
      <c r="L13" s="15">
        <v>1935.3307</v>
      </c>
      <c r="M13" s="15">
        <v>2178.732</v>
      </c>
      <c r="N13" s="15">
        <v>2434.2914</v>
      </c>
      <c r="O13" s="15">
        <v>2434.2914</v>
      </c>
      <c r="P13" s="2"/>
      <c r="Q13" s="2"/>
      <c r="R13" s="2"/>
      <c r="S13" s="2"/>
      <c r="T13" s="2"/>
      <c r="U13" s="2"/>
      <c r="V13" s="2"/>
      <c r="W13" s="2"/>
      <c r="X13" s="2"/>
      <c r="Y13" s="2"/>
      <c r="Z13" s="2"/>
    </row>
    <row r="14" ht="15.75" customHeight="1">
      <c r="A14" s="10" t="s">
        <v>74</v>
      </c>
      <c r="B14" s="14"/>
      <c r="C14" s="15">
        <v>133.8</v>
      </c>
      <c r="D14" s="15">
        <v>186.96</v>
      </c>
      <c r="E14" s="15">
        <v>279.77</v>
      </c>
      <c r="F14" s="15">
        <v>334.73</v>
      </c>
      <c r="G14" s="15">
        <v>419.34</v>
      </c>
      <c r="H14" s="15">
        <v>594.31</v>
      </c>
      <c r="I14" s="15">
        <v>689.85</v>
      </c>
      <c r="J14" s="15">
        <v>824.68</v>
      </c>
      <c r="K14" s="15">
        <v>929.0492</v>
      </c>
      <c r="L14" s="15">
        <v>1008.85059</v>
      </c>
      <c r="M14" s="15">
        <v>1163.5955108</v>
      </c>
      <c r="N14" s="15">
        <v>1303.5749108</v>
      </c>
      <c r="O14" s="15">
        <v>1303.5749108</v>
      </c>
      <c r="P14" s="2"/>
      <c r="Q14" s="2"/>
      <c r="R14" s="2"/>
      <c r="S14" s="2"/>
      <c r="T14" s="2"/>
      <c r="U14" s="2"/>
      <c r="V14" s="2"/>
      <c r="W14" s="2"/>
      <c r="X14" s="2"/>
      <c r="Y14" s="2"/>
      <c r="Z14" s="2"/>
    </row>
    <row r="15" ht="15.75" customHeight="1">
      <c r="A15" s="10" t="s">
        <v>75</v>
      </c>
      <c r="B15" s="14"/>
      <c r="C15" s="15">
        <v>41.0</v>
      </c>
      <c r="D15" s="15">
        <v>58.62</v>
      </c>
      <c r="E15" s="15">
        <v>56.0</v>
      </c>
      <c r="F15" s="15">
        <v>67.8</v>
      </c>
      <c r="G15" s="15">
        <v>81.8</v>
      </c>
      <c r="H15" s="15">
        <v>131.5</v>
      </c>
      <c r="I15" s="15">
        <v>149.31</v>
      </c>
      <c r="J15" s="15">
        <v>203.08</v>
      </c>
      <c r="K15" s="15">
        <v>271.35</v>
      </c>
      <c r="L15" s="15">
        <v>280.15</v>
      </c>
      <c r="M15" s="15">
        <v>319.56</v>
      </c>
      <c r="N15" s="15">
        <v>368.35</v>
      </c>
      <c r="O15" s="15">
        <v>368.35</v>
      </c>
      <c r="P15" s="2"/>
      <c r="Q15" s="2"/>
      <c r="R15" s="2"/>
      <c r="S15" s="2"/>
      <c r="T15" s="2"/>
      <c r="U15" s="2"/>
      <c r="V15" s="2"/>
      <c r="W15" s="2"/>
      <c r="X15" s="2"/>
      <c r="Y15" s="2"/>
      <c r="Z15" s="2"/>
    </row>
    <row r="16" ht="15.75" customHeight="1">
      <c r="A16" s="10" t="s">
        <v>76</v>
      </c>
      <c r="B16" s="3"/>
      <c r="C16" s="11">
        <v>3.0</v>
      </c>
      <c r="D16" s="11">
        <v>821.5</v>
      </c>
      <c r="E16" s="11">
        <v>231.1</v>
      </c>
      <c r="F16" s="11">
        <v>215.0</v>
      </c>
      <c r="G16" s="11">
        <v>260.0</v>
      </c>
      <c r="H16" s="11">
        <v>293.4</v>
      </c>
      <c r="I16" s="11">
        <v>307.4</v>
      </c>
      <c r="J16" s="11">
        <v>145.4</v>
      </c>
      <c r="K16" s="11">
        <v>505.4</v>
      </c>
      <c r="L16" s="11">
        <v>694.65</v>
      </c>
      <c r="M16" s="11">
        <v>638.55</v>
      </c>
      <c r="N16" s="11">
        <v>1073.4308</v>
      </c>
      <c r="O16" s="11">
        <v>2445.4308</v>
      </c>
      <c r="P16" s="2"/>
      <c r="Q16" s="2"/>
      <c r="R16" s="2"/>
      <c r="S16" s="2"/>
      <c r="T16" s="2"/>
      <c r="U16" s="2"/>
      <c r="V16" s="2"/>
      <c r="W16" s="2"/>
      <c r="X16" s="2"/>
      <c r="Y16" s="2"/>
      <c r="Z16" s="2"/>
    </row>
    <row r="17" ht="15.75" customHeight="1">
      <c r="A17" s="7" t="s">
        <v>77</v>
      </c>
      <c r="B17" s="16"/>
      <c r="C17" s="17">
        <f t="shared" ref="C17:O17" si="2">SUM(C13:C16,C4)</f>
        <v>2066.538446</v>
      </c>
      <c r="D17" s="17">
        <f t="shared" si="2"/>
        <v>3998.73</v>
      </c>
      <c r="E17" s="17">
        <f t="shared" si="2"/>
        <v>5946.7</v>
      </c>
      <c r="F17" s="17">
        <f t="shared" si="2"/>
        <v>7042</v>
      </c>
      <c r="G17" s="17">
        <f t="shared" si="2"/>
        <v>8389.48</v>
      </c>
      <c r="H17" s="17">
        <f t="shared" si="2"/>
        <v>11112.08</v>
      </c>
      <c r="I17" s="17">
        <f t="shared" si="2"/>
        <v>12075.32</v>
      </c>
      <c r="J17" s="17">
        <f t="shared" si="2"/>
        <v>14365.33</v>
      </c>
      <c r="K17" s="17">
        <f t="shared" si="2"/>
        <v>16050.19761</v>
      </c>
      <c r="L17" s="17">
        <f t="shared" si="2"/>
        <v>18282.78345</v>
      </c>
      <c r="M17" s="17">
        <f t="shared" si="2"/>
        <v>21002.31864</v>
      </c>
      <c r="N17" s="17">
        <f t="shared" si="2"/>
        <v>23249.28397</v>
      </c>
      <c r="O17" s="17">
        <f t="shared" si="2"/>
        <v>24621.28397</v>
      </c>
      <c r="P17" s="2"/>
      <c r="Q17" s="2"/>
      <c r="R17" s="2"/>
      <c r="S17" s="2"/>
      <c r="T17" s="2"/>
      <c r="U17" s="2"/>
      <c r="V17" s="2"/>
      <c r="W17" s="2"/>
      <c r="X17" s="2"/>
      <c r="Y17" s="2"/>
      <c r="Z17" s="2"/>
    </row>
    <row r="18" ht="15.7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ht="15.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3" footer="0.0" header="0.0" left="0.7" right="0.7" top="0.3"/>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8.38"/>
    <col customWidth="1" min="2" max="2" width="11.75"/>
    <col customWidth="1" min="3" max="3" width="12.25"/>
    <col customWidth="1" min="4" max="7" width="11.88"/>
    <col customWidth="1" min="8" max="8" width="13.88"/>
    <col customWidth="1" min="9" max="24" width="11.88"/>
    <col customWidth="1" min="25" max="26" width="8.63"/>
  </cols>
  <sheetData>
    <row r="1" ht="15.75" customHeight="1">
      <c r="A1" s="1" t="s">
        <v>5</v>
      </c>
      <c r="B1" s="1" t="s">
        <v>7</v>
      </c>
      <c r="C1" s="3"/>
      <c r="D1" s="3"/>
      <c r="E1" s="3"/>
      <c r="F1" s="3"/>
      <c r="G1" s="3"/>
      <c r="H1" s="3"/>
      <c r="I1" s="3"/>
      <c r="J1" s="3"/>
      <c r="K1" s="2"/>
      <c r="L1" s="2"/>
      <c r="M1" s="2"/>
      <c r="N1" s="2"/>
      <c r="O1" s="2"/>
      <c r="P1" s="2"/>
      <c r="Q1" s="2"/>
      <c r="R1" s="2"/>
      <c r="S1" s="2"/>
      <c r="T1" s="2"/>
      <c r="U1" s="2"/>
      <c r="V1" s="2"/>
      <c r="W1" s="2"/>
      <c r="X1" s="2"/>
      <c r="Y1" s="2"/>
      <c r="Z1" s="2"/>
    </row>
    <row r="2" ht="15.75" customHeight="1">
      <c r="A2" s="6" t="s">
        <v>14</v>
      </c>
      <c r="B2" s="3"/>
      <c r="C2" s="3"/>
      <c r="D2" s="3"/>
      <c r="E2" s="3"/>
      <c r="F2" s="3"/>
      <c r="G2" s="3"/>
      <c r="H2" s="3"/>
      <c r="I2" s="3"/>
      <c r="J2" s="3"/>
      <c r="K2" s="2"/>
      <c r="L2" s="2"/>
      <c r="M2" s="2"/>
      <c r="N2" s="2"/>
      <c r="O2" s="2"/>
      <c r="P2" s="2"/>
      <c r="Q2" s="2"/>
      <c r="R2" s="2"/>
      <c r="S2" s="2"/>
      <c r="T2" s="2"/>
      <c r="U2" s="2"/>
      <c r="V2" s="2"/>
      <c r="W2" s="2"/>
      <c r="X2" s="2"/>
      <c r="Y2" s="2"/>
      <c r="Z2" s="2"/>
    </row>
    <row r="3" ht="15.75" customHeight="1">
      <c r="A3" s="7" t="s">
        <v>78</v>
      </c>
      <c r="B3" s="9" t="s">
        <v>31</v>
      </c>
      <c r="C3" s="9" t="s">
        <v>33</v>
      </c>
      <c r="D3" s="9" t="s">
        <v>34</v>
      </c>
      <c r="E3" s="9" t="s">
        <v>35</v>
      </c>
      <c r="F3" s="9" t="s">
        <v>36</v>
      </c>
      <c r="G3" s="9" t="s">
        <v>38</v>
      </c>
      <c r="H3" s="9" t="s">
        <v>39</v>
      </c>
      <c r="I3" s="9" t="s">
        <v>40</v>
      </c>
      <c r="J3" s="9" t="s">
        <v>41</v>
      </c>
      <c r="K3" s="9" t="s">
        <v>43</v>
      </c>
      <c r="L3" s="9" t="s">
        <v>44</v>
      </c>
      <c r="M3" s="9" t="s">
        <v>45</v>
      </c>
      <c r="N3" s="9" t="s">
        <v>46</v>
      </c>
      <c r="O3" s="2"/>
      <c r="P3" s="2"/>
      <c r="Q3" s="2"/>
      <c r="R3" s="2"/>
      <c r="S3" s="2"/>
      <c r="T3" s="2"/>
      <c r="U3" s="2"/>
      <c r="V3" s="2"/>
      <c r="W3" s="2"/>
      <c r="X3" s="2"/>
      <c r="Y3" s="2"/>
      <c r="Z3" s="2"/>
    </row>
    <row r="4" ht="15.75" customHeight="1">
      <c r="A4" s="3" t="s">
        <v>79</v>
      </c>
      <c r="B4" s="13">
        <v>235.0235</v>
      </c>
      <c r="C4" s="13">
        <v>242.3</v>
      </c>
      <c r="D4" s="13">
        <v>352.21</v>
      </c>
      <c r="E4" s="13">
        <v>431.5</v>
      </c>
      <c r="F4" s="13">
        <v>778.91</v>
      </c>
      <c r="G4" s="13">
        <v>1001.5</v>
      </c>
      <c r="H4" s="13">
        <v>1105.6</v>
      </c>
      <c r="I4" s="13">
        <v>1260.8</v>
      </c>
      <c r="J4" s="13">
        <v>1442.9108</v>
      </c>
      <c r="K4" s="13">
        <v>1676.1919</v>
      </c>
      <c r="L4" s="13">
        <v>2059.8727</v>
      </c>
      <c r="M4" s="13">
        <v>2358.2633</v>
      </c>
      <c r="N4" s="13">
        <v>2358.2633</v>
      </c>
      <c r="O4" s="2"/>
      <c r="P4" s="2"/>
      <c r="Q4" s="2"/>
      <c r="R4" s="2"/>
      <c r="S4" s="2"/>
      <c r="T4" s="2"/>
      <c r="U4" s="2"/>
      <c r="V4" s="2"/>
      <c r="W4" s="2"/>
      <c r="X4" s="2"/>
      <c r="Y4" s="2"/>
      <c r="Z4" s="2"/>
    </row>
    <row r="5" ht="15.75" customHeight="1">
      <c r="A5" s="3" t="s">
        <v>80</v>
      </c>
      <c r="B5" s="13">
        <v>259.2778</v>
      </c>
      <c r="C5" s="13">
        <v>341.78</v>
      </c>
      <c r="D5" s="13">
        <v>496.27</v>
      </c>
      <c r="E5" s="13">
        <v>842.46</v>
      </c>
      <c r="F5" s="13">
        <v>1043.8</v>
      </c>
      <c r="G5" s="13">
        <v>1281.03</v>
      </c>
      <c r="H5" s="13">
        <v>1371.03</v>
      </c>
      <c r="I5" s="13">
        <v>1469.28</v>
      </c>
      <c r="J5" s="13">
        <v>1667.667</v>
      </c>
      <c r="K5" s="13">
        <v>1864.72724</v>
      </c>
      <c r="L5" s="13">
        <v>2114.28833</v>
      </c>
      <c r="M5" s="13">
        <v>2253.1807629</v>
      </c>
      <c r="N5" s="13">
        <v>2253.1807629</v>
      </c>
      <c r="O5" s="2"/>
      <c r="P5" s="2"/>
      <c r="Q5" s="2"/>
      <c r="R5" s="2"/>
      <c r="S5" s="2"/>
      <c r="T5" s="2"/>
      <c r="U5" s="2"/>
      <c r="V5" s="2"/>
      <c r="W5" s="2"/>
      <c r="X5" s="2"/>
      <c r="Y5" s="2"/>
      <c r="Z5" s="2"/>
    </row>
    <row r="6" ht="15.75" customHeight="1">
      <c r="A6" s="3" t="s">
        <v>81</v>
      </c>
      <c r="B6" s="13">
        <v>316.0</v>
      </c>
      <c r="C6" s="13">
        <v>476.0</v>
      </c>
      <c r="D6" s="13">
        <v>594.0</v>
      </c>
      <c r="E6" s="13">
        <v>748.0</v>
      </c>
      <c r="F6" s="13">
        <v>850.2</v>
      </c>
      <c r="G6" s="13">
        <v>976.6</v>
      </c>
      <c r="H6" s="13">
        <v>1043.4</v>
      </c>
      <c r="I6" s="13">
        <v>1165.8</v>
      </c>
      <c r="J6" s="13">
        <v>1341.1</v>
      </c>
      <c r="K6" s="13">
        <v>1467.6</v>
      </c>
      <c r="L6" s="13">
        <v>1609.6</v>
      </c>
      <c r="M6" s="13">
        <v>1784.09</v>
      </c>
      <c r="N6" s="13">
        <v>1784.09</v>
      </c>
      <c r="O6" s="2"/>
      <c r="P6" s="2"/>
      <c r="Q6" s="2"/>
      <c r="R6" s="2"/>
      <c r="S6" s="2"/>
      <c r="T6" s="2"/>
      <c r="U6" s="2"/>
      <c r="V6" s="2"/>
      <c r="W6" s="2"/>
      <c r="X6" s="2"/>
      <c r="Y6" s="2"/>
      <c r="Z6" s="2"/>
    </row>
    <row r="7" ht="15.75" customHeight="1">
      <c r="A7" s="3" t="s">
        <v>82</v>
      </c>
      <c r="B7" s="13">
        <v>253.943545946</v>
      </c>
      <c r="C7" s="13">
        <v>358.56</v>
      </c>
      <c r="D7" s="13">
        <v>417.6</v>
      </c>
      <c r="E7" s="13">
        <v>548.64</v>
      </c>
      <c r="F7" s="13">
        <v>657.87</v>
      </c>
      <c r="G7" s="13">
        <v>767.65</v>
      </c>
      <c r="H7" s="13">
        <v>858.7</v>
      </c>
      <c r="I7" s="13">
        <v>1074.21</v>
      </c>
      <c r="J7" s="13">
        <v>1119.5127</v>
      </c>
      <c r="K7" s="13">
        <v>1349.8899</v>
      </c>
      <c r="L7" s="13">
        <v>1644.6935</v>
      </c>
      <c r="M7" s="13">
        <v>1769.7789</v>
      </c>
      <c r="N7" s="13">
        <v>1769.7789</v>
      </c>
      <c r="O7" s="2"/>
      <c r="P7" s="2"/>
      <c r="Q7" s="2"/>
      <c r="R7" s="2"/>
      <c r="S7" s="2"/>
      <c r="T7" s="2"/>
      <c r="U7" s="2"/>
      <c r="V7" s="2"/>
      <c r="W7" s="2"/>
      <c r="X7" s="2"/>
      <c r="Y7" s="2"/>
      <c r="Z7" s="2"/>
    </row>
    <row r="8" ht="15.75" customHeight="1">
      <c r="A8" s="3" t="s">
        <v>83</v>
      </c>
      <c r="B8" s="13">
        <v>62.31</v>
      </c>
      <c r="C8" s="13">
        <v>111.7</v>
      </c>
      <c r="D8" s="13">
        <v>149.87</v>
      </c>
      <c r="E8" s="13">
        <v>249.6</v>
      </c>
      <c r="F8" s="13">
        <v>355.32</v>
      </c>
      <c r="G8" s="13">
        <v>586.5</v>
      </c>
      <c r="H8" s="13">
        <v>636.9</v>
      </c>
      <c r="I8" s="13">
        <v>821.76</v>
      </c>
      <c r="J8" s="13">
        <v>905.6168</v>
      </c>
      <c r="K8" s="13">
        <v>948.2168</v>
      </c>
      <c r="L8" s="13">
        <v>996.8438</v>
      </c>
      <c r="M8" s="13">
        <v>1119.4251</v>
      </c>
      <c r="N8" s="13">
        <v>1119.4251</v>
      </c>
      <c r="O8" s="2"/>
      <c r="P8" s="2"/>
      <c r="Q8" s="2"/>
      <c r="R8" s="2"/>
      <c r="S8" s="2"/>
      <c r="T8" s="2"/>
      <c r="U8" s="2"/>
      <c r="V8" s="2"/>
      <c r="W8" s="2"/>
      <c r="X8" s="2"/>
      <c r="Y8" s="2"/>
      <c r="Z8" s="2"/>
    </row>
    <row r="9" ht="15.75" customHeight="1">
      <c r="A9" s="3" t="s">
        <v>76</v>
      </c>
      <c r="B9" s="13">
        <v>3.0</v>
      </c>
      <c r="C9" s="13">
        <v>821.5</v>
      </c>
      <c r="D9" s="13">
        <v>955.9</v>
      </c>
      <c r="E9" s="13">
        <v>215.0</v>
      </c>
      <c r="F9" s="13">
        <v>260.0</v>
      </c>
      <c r="G9" s="13">
        <v>293.4</v>
      </c>
      <c r="H9" s="13">
        <v>307.4</v>
      </c>
      <c r="I9" s="13">
        <v>145.4</v>
      </c>
      <c r="J9" s="13">
        <v>505.4</v>
      </c>
      <c r="K9" s="13">
        <v>694.65</v>
      </c>
      <c r="L9" s="13">
        <v>638.55</v>
      </c>
      <c r="M9" s="13">
        <v>1073.4308</v>
      </c>
      <c r="N9" s="13">
        <v>2445.4308</v>
      </c>
      <c r="O9" s="2"/>
      <c r="P9" s="2"/>
      <c r="Q9" s="2"/>
      <c r="R9" s="2"/>
      <c r="S9" s="2"/>
      <c r="T9" s="2"/>
      <c r="U9" s="2"/>
      <c r="V9" s="2"/>
      <c r="W9" s="2"/>
      <c r="X9" s="2"/>
      <c r="Y9" s="2"/>
      <c r="Z9" s="2"/>
    </row>
    <row r="10" ht="15.75" customHeight="1">
      <c r="A10" s="3" t="s">
        <v>84</v>
      </c>
      <c r="B10" s="13">
        <v>75.0</v>
      </c>
      <c r="C10" s="13">
        <v>122.6</v>
      </c>
      <c r="D10" s="13">
        <v>167.25</v>
      </c>
      <c r="E10" s="13">
        <v>243.41</v>
      </c>
      <c r="F10" s="13">
        <v>318.4</v>
      </c>
      <c r="G10" s="13">
        <v>440.81</v>
      </c>
      <c r="H10" s="13">
        <v>511.31</v>
      </c>
      <c r="I10" s="13">
        <v>590.74</v>
      </c>
      <c r="J10" s="13">
        <v>686.7292</v>
      </c>
      <c r="K10" s="13">
        <v>749.23059</v>
      </c>
      <c r="L10" s="13">
        <v>872.5955108</v>
      </c>
      <c r="M10" s="13">
        <v>982.0049108</v>
      </c>
      <c r="N10" s="13">
        <v>982.0049108</v>
      </c>
      <c r="O10" s="2"/>
      <c r="P10" s="2"/>
      <c r="Q10" s="2"/>
      <c r="R10" s="2"/>
      <c r="S10" s="2"/>
      <c r="T10" s="2"/>
      <c r="U10" s="2"/>
      <c r="V10" s="2"/>
      <c r="W10" s="2"/>
      <c r="X10" s="2"/>
      <c r="Y10" s="2"/>
      <c r="Z10" s="2"/>
    </row>
    <row r="11" ht="15.75" customHeight="1">
      <c r="A11" s="3" t="s">
        <v>85</v>
      </c>
      <c r="B11" s="13">
        <v>38.7568</v>
      </c>
      <c r="C11" s="13">
        <v>86.74</v>
      </c>
      <c r="D11" s="13">
        <v>207.59</v>
      </c>
      <c r="E11" s="13">
        <v>293.68</v>
      </c>
      <c r="F11" s="13">
        <v>441.0</v>
      </c>
      <c r="G11" s="13">
        <v>488.7</v>
      </c>
      <c r="H11" s="13">
        <v>581.7</v>
      </c>
      <c r="I11" s="13">
        <v>674.12</v>
      </c>
      <c r="J11" s="13">
        <v>658.5632</v>
      </c>
      <c r="K11" s="13">
        <v>762.1718</v>
      </c>
      <c r="L11" s="13">
        <v>824.1891</v>
      </c>
      <c r="M11" s="13">
        <v>925.7611</v>
      </c>
      <c r="N11" s="13">
        <v>925.7611</v>
      </c>
      <c r="O11" s="2"/>
      <c r="P11" s="2"/>
      <c r="Q11" s="2"/>
      <c r="R11" s="2"/>
      <c r="S11" s="2"/>
      <c r="T11" s="2"/>
      <c r="U11" s="2"/>
      <c r="V11" s="2"/>
      <c r="W11" s="2"/>
      <c r="X11" s="2"/>
      <c r="Y11" s="2"/>
      <c r="Z11" s="2"/>
    </row>
    <row r="12" ht="15.75" customHeight="1">
      <c r="A12" s="3" t="s">
        <v>86</v>
      </c>
      <c r="B12" s="13">
        <v>186.0807</v>
      </c>
      <c r="C12" s="13">
        <v>199.7</v>
      </c>
      <c r="D12" s="13">
        <v>260.4</v>
      </c>
      <c r="E12" s="13">
        <v>305.7</v>
      </c>
      <c r="F12" s="13">
        <v>361.42</v>
      </c>
      <c r="G12" s="13">
        <v>407.5</v>
      </c>
      <c r="H12" s="13">
        <v>427.85</v>
      </c>
      <c r="I12" s="13">
        <v>556.0</v>
      </c>
      <c r="J12" s="13">
        <v>585.84261081</v>
      </c>
      <c r="K12" s="13">
        <v>692.00081</v>
      </c>
      <c r="L12" s="13">
        <v>797.98988919</v>
      </c>
      <c r="M12" s="13">
        <v>907.8704892</v>
      </c>
      <c r="N12" s="13">
        <v>907.8704892</v>
      </c>
      <c r="O12" s="2"/>
      <c r="P12" s="2"/>
      <c r="Q12" s="2"/>
      <c r="R12" s="2"/>
      <c r="S12" s="2"/>
      <c r="T12" s="2"/>
      <c r="U12" s="2"/>
      <c r="V12" s="2"/>
      <c r="W12" s="2"/>
      <c r="X12" s="2"/>
      <c r="Y12" s="2"/>
      <c r="Z12" s="2"/>
    </row>
    <row r="13" ht="15.75" customHeight="1">
      <c r="A13" s="3" t="s">
        <v>87</v>
      </c>
      <c r="B13" s="13">
        <v>85.0</v>
      </c>
      <c r="C13" s="13">
        <v>136.9</v>
      </c>
      <c r="D13" s="13">
        <v>177.39</v>
      </c>
      <c r="E13" s="13">
        <v>224.9</v>
      </c>
      <c r="F13" s="13">
        <v>273.3</v>
      </c>
      <c r="G13" s="13">
        <v>390.6</v>
      </c>
      <c r="H13" s="13">
        <v>421.09</v>
      </c>
      <c r="I13" s="13">
        <v>466.43</v>
      </c>
      <c r="J13" s="13">
        <v>539.89</v>
      </c>
      <c r="K13" s="13">
        <v>687.388108</v>
      </c>
      <c r="L13" s="13">
        <v>775.578108</v>
      </c>
      <c r="M13" s="13">
        <v>850.548108</v>
      </c>
      <c r="N13" s="13">
        <v>850.548108</v>
      </c>
      <c r="O13" s="2"/>
      <c r="P13" s="2"/>
      <c r="Q13" s="2"/>
      <c r="R13" s="2"/>
      <c r="S13" s="2"/>
      <c r="T13" s="2"/>
      <c r="U13" s="2"/>
      <c r="V13" s="2"/>
      <c r="W13" s="2"/>
      <c r="X13" s="2"/>
      <c r="Y13" s="2"/>
      <c r="Z13" s="2"/>
    </row>
    <row r="14" ht="15.75" customHeight="1">
      <c r="A14" s="3" t="s">
        <v>88</v>
      </c>
      <c r="B14" s="13">
        <v>15.8</v>
      </c>
      <c r="C14" s="13">
        <v>48.43</v>
      </c>
      <c r="D14" s="13">
        <v>76.8</v>
      </c>
      <c r="E14" s="13">
        <v>110.7</v>
      </c>
      <c r="F14" s="13">
        <v>125.9</v>
      </c>
      <c r="G14" s="13">
        <v>503.01</v>
      </c>
      <c r="H14" s="13">
        <v>524.6</v>
      </c>
      <c r="I14" s="13">
        <v>565.83</v>
      </c>
      <c r="J14" s="13">
        <v>607.48</v>
      </c>
      <c r="K14" s="13">
        <v>675.16</v>
      </c>
      <c r="L14" s="13">
        <v>729.27</v>
      </c>
      <c r="M14" s="13">
        <v>766.73</v>
      </c>
      <c r="N14" s="13">
        <v>766.73</v>
      </c>
      <c r="O14" s="2"/>
      <c r="P14" s="2"/>
      <c r="Q14" s="2"/>
      <c r="R14" s="2"/>
      <c r="S14" s="2"/>
      <c r="T14" s="2"/>
      <c r="U14" s="2"/>
      <c r="V14" s="2"/>
      <c r="W14" s="2"/>
      <c r="X14" s="2"/>
      <c r="Y14" s="2"/>
      <c r="Z14" s="2"/>
    </row>
    <row r="15" ht="15.75" customHeight="1">
      <c r="A15" s="3" t="s">
        <v>89</v>
      </c>
      <c r="B15" s="13">
        <v>68.0</v>
      </c>
      <c r="C15" s="13">
        <v>306.4</v>
      </c>
      <c r="D15" s="13">
        <v>226.87</v>
      </c>
      <c r="E15" s="13">
        <v>254.0</v>
      </c>
      <c r="F15" s="13">
        <v>265.1</v>
      </c>
      <c r="G15" s="13">
        <v>353.4</v>
      </c>
      <c r="H15" s="13">
        <v>430.56</v>
      </c>
      <c r="I15" s="13">
        <v>480.48</v>
      </c>
      <c r="J15" s="13">
        <v>491.48</v>
      </c>
      <c r="K15" s="13">
        <v>512.68</v>
      </c>
      <c r="L15" s="13">
        <v>616.38</v>
      </c>
      <c r="M15" s="13">
        <v>619.48</v>
      </c>
      <c r="N15" s="13">
        <v>619.48</v>
      </c>
      <c r="O15" s="2"/>
      <c r="P15" s="2"/>
      <c r="Q15" s="2"/>
      <c r="R15" s="2"/>
      <c r="S15" s="2"/>
      <c r="T15" s="2"/>
      <c r="U15" s="2"/>
      <c r="V15" s="2"/>
      <c r="W15" s="2"/>
      <c r="X15" s="2"/>
      <c r="Y15" s="2"/>
      <c r="Z15" s="2"/>
    </row>
    <row r="16" ht="15.75" customHeight="1">
      <c r="A16" s="3" t="s">
        <v>90</v>
      </c>
      <c r="B16" s="13">
        <v>66.0</v>
      </c>
      <c r="C16" s="13">
        <v>138.0</v>
      </c>
      <c r="D16" s="13">
        <v>232.1</v>
      </c>
      <c r="E16" s="13">
        <v>259.9</v>
      </c>
      <c r="F16" s="13">
        <v>291.8</v>
      </c>
      <c r="G16" s="13">
        <v>319.9</v>
      </c>
      <c r="H16" s="13">
        <v>366.3</v>
      </c>
      <c r="I16" s="13">
        <v>404.57</v>
      </c>
      <c r="J16" s="13">
        <v>422.4</v>
      </c>
      <c r="K16" s="13">
        <v>448.6</v>
      </c>
      <c r="L16" s="13">
        <v>511.38</v>
      </c>
      <c r="M16" s="13">
        <v>518.98</v>
      </c>
      <c r="N16" s="13">
        <v>518.98</v>
      </c>
      <c r="O16" s="2"/>
      <c r="P16" s="2"/>
      <c r="Q16" s="2"/>
      <c r="R16" s="2"/>
      <c r="S16" s="2"/>
      <c r="T16" s="2"/>
      <c r="U16" s="2"/>
      <c r="V16" s="2"/>
      <c r="W16" s="2"/>
      <c r="X16" s="2"/>
      <c r="Y16" s="2"/>
      <c r="Z16" s="2"/>
    </row>
    <row r="17" ht="15.75" customHeight="1">
      <c r="A17" s="3" t="s">
        <v>91</v>
      </c>
      <c r="B17" s="13">
        <v>4.1946</v>
      </c>
      <c r="C17" s="13">
        <v>10.2</v>
      </c>
      <c r="D17" s="13">
        <v>365.1</v>
      </c>
      <c r="E17" s="13">
        <v>374.3</v>
      </c>
      <c r="F17" s="13">
        <v>380.7</v>
      </c>
      <c r="G17" s="13">
        <v>436.5</v>
      </c>
      <c r="H17" s="13">
        <v>441.1</v>
      </c>
      <c r="I17" s="13">
        <v>457.9</v>
      </c>
      <c r="J17" s="13">
        <v>474.3892</v>
      </c>
      <c r="K17" s="13">
        <v>487.6892</v>
      </c>
      <c r="L17" s="13">
        <v>492.2492</v>
      </c>
      <c r="M17" s="13">
        <v>509.9408</v>
      </c>
      <c r="N17" s="13">
        <v>509.9408</v>
      </c>
      <c r="O17" s="2"/>
      <c r="P17" s="2"/>
      <c r="Q17" s="2"/>
      <c r="R17" s="2"/>
      <c r="S17" s="2"/>
      <c r="T17" s="2"/>
      <c r="U17" s="2"/>
      <c r="V17" s="2"/>
      <c r="W17" s="2"/>
      <c r="X17" s="2"/>
      <c r="Y17" s="2"/>
      <c r="Z17" s="2"/>
    </row>
    <row r="18" ht="15.75" customHeight="1">
      <c r="A18" s="3" t="s">
        <v>92</v>
      </c>
      <c r="B18" s="13"/>
      <c r="C18" s="13">
        <v>1.0</v>
      </c>
      <c r="D18" s="13">
        <v>3.0</v>
      </c>
      <c r="E18" s="13">
        <v>2.0</v>
      </c>
      <c r="F18" s="13">
        <v>48.0</v>
      </c>
      <c r="G18" s="13">
        <v>64.6</v>
      </c>
      <c r="H18" s="13">
        <v>69.6</v>
      </c>
      <c r="I18" s="13">
        <v>93.6</v>
      </c>
      <c r="J18" s="13">
        <v>197.3</v>
      </c>
      <c r="K18" s="13">
        <v>206.3</v>
      </c>
      <c r="L18" s="13">
        <v>464.4</v>
      </c>
      <c r="M18" s="13">
        <v>490.4</v>
      </c>
      <c r="N18" s="13">
        <v>490.4</v>
      </c>
      <c r="O18" s="2"/>
      <c r="P18" s="2"/>
      <c r="Q18" s="2"/>
      <c r="R18" s="2"/>
      <c r="S18" s="2"/>
      <c r="T18" s="2"/>
      <c r="U18" s="2"/>
      <c r="V18" s="2"/>
      <c r="W18" s="2"/>
      <c r="X18" s="2"/>
      <c r="Y18" s="2"/>
      <c r="Z18" s="2"/>
    </row>
    <row r="19" ht="15.75" customHeight="1">
      <c r="A19" s="3" t="s">
        <v>93</v>
      </c>
      <c r="B19" s="13">
        <v>21.71</v>
      </c>
      <c r="C19" s="13">
        <v>52.31</v>
      </c>
      <c r="D19" s="13">
        <v>77.74</v>
      </c>
      <c r="E19" s="13">
        <v>92.95</v>
      </c>
      <c r="F19" s="13">
        <v>149.43</v>
      </c>
      <c r="G19" s="13">
        <v>162.75</v>
      </c>
      <c r="H19" s="13">
        <v>213.64</v>
      </c>
      <c r="I19" s="13">
        <v>263.85</v>
      </c>
      <c r="J19" s="13">
        <v>274.85</v>
      </c>
      <c r="K19" s="13">
        <v>298.22</v>
      </c>
      <c r="L19" s="13">
        <v>381.47</v>
      </c>
      <c r="M19" s="13">
        <v>452.67</v>
      </c>
      <c r="N19" s="13">
        <v>452.67</v>
      </c>
      <c r="O19" s="2"/>
      <c r="P19" s="2"/>
      <c r="Q19" s="2"/>
      <c r="R19" s="2"/>
      <c r="S19" s="2"/>
      <c r="T19" s="2"/>
      <c r="U19" s="2"/>
      <c r="V19" s="2"/>
      <c r="W19" s="2"/>
      <c r="X19" s="2"/>
      <c r="Y19" s="2"/>
      <c r="Z19" s="2"/>
    </row>
    <row r="20" ht="15.75" customHeight="1">
      <c r="A20" s="3" t="s">
        <v>94</v>
      </c>
      <c r="B20" s="13">
        <v>41.0</v>
      </c>
      <c r="C20" s="13">
        <v>58.62</v>
      </c>
      <c r="D20" s="13">
        <v>56.0</v>
      </c>
      <c r="E20" s="13">
        <v>66.8</v>
      </c>
      <c r="F20" s="13">
        <v>80.8</v>
      </c>
      <c r="G20" s="13">
        <v>130.5</v>
      </c>
      <c r="H20" s="13">
        <v>148.31</v>
      </c>
      <c r="I20" s="13">
        <v>202.08</v>
      </c>
      <c r="J20" s="13">
        <v>270.35</v>
      </c>
      <c r="K20" s="13">
        <v>277.15</v>
      </c>
      <c r="L20" s="13">
        <v>315.76</v>
      </c>
      <c r="M20" s="13">
        <v>363.55</v>
      </c>
      <c r="N20" s="13">
        <v>363.55</v>
      </c>
      <c r="O20" s="2"/>
      <c r="P20" s="2"/>
      <c r="Q20" s="2"/>
      <c r="R20" s="2"/>
      <c r="S20" s="2"/>
      <c r="T20" s="2"/>
      <c r="U20" s="2"/>
      <c r="V20" s="2"/>
      <c r="W20" s="2"/>
      <c r="X20" s="2"/>
      <c r="Y20" s="2"/>
      <c r="Z20" s="2"/>
    </row>
    <row r="21" ht="15.75" customHeight="1">
      <c r="A21" s="18" t="s">
        <v>95</v>
      </c>
      <c r="B21" s="13">
        <v>69.5675</v>
      </c>
      <c r="C21" s="13">
        <v>129.1</v>
      </c>
      <c r="D21" s="13">
        <v>196.5</v>
      </c>
      <c r="E21" s="13">
        <v>222.8</v>
      </c>
      <c r="F21" s="13">
        <v>222.0</v>
      </c>
      <c r="G21" s="13">
        <v>220.8</v>
      </c>
      <c r="H21" s="13">
        <v>217.4</v>
      </c>
      <c r="I21" s="13">
        <v>223.8</v>
      </c>
      <c r="J21" s="13">
        <v>251.0433</v>
      </c>
      <c r="K21" s="13">
        <v>269.4758</v>
      </c>
      <c r="L21" s="13">
        <v>304.9168</v>
      </c>
      <c r="M21" s="13">
        <v>337.6702</v>
      </c>
      <c r="N21" s="13">
        <v>337.6702</v>
      </c>
      <c r="O21" s="2"/>
      <c r="P21" s="2"/>
      <c r="Q21" s="2"/>
      <c r="R21" s="2"/>
      <c r="S21" s="2"/>
      <c r="T21" s="2"/>
      <c r="U21" s="2"/>
      <c r="V21" s="2"/>
      <c r="W21" s="2"/>
      <c r="X21" s="2"/>
      <c r="Y21" s="2"/>
      <c r="Z21" s="2"/>
    </row>
    <row r="22" ht="15.75" customHeight="1">
      <c r="A22" s="18" t="s">
        <v>96</v>
      </c>
      <c r="B22" s="13">
        <v>17.2</v>
      </c>
      <c r="C22" s="13">
        <v>28.7</v>
      </c>
      <c r="D22" s="13">
        <v>32.18</v>
      </c>
      <c r="E22" s="13">
        <v>63.9</v>
      </c>
      <c r="F22" s="13">
        <v>84.7</v>
      </c>
      <c r="G22" s="13">
        <v>134.2</v>
      </c>
      <c r="H22" s="13">
        <v>142.3</v>
      </c>
      <c r="I22" s="13">
        <v>167.7</v>
      </c>
      <c r="J22" s="13">
        <v>176.7081</v>
      </c>
      <c r="K22" s="13">
        <v>183.9081</v>
      </c>
      <c r="L22" s="13">
        <v>270.8081</v>
      </c>
      <c r="M22" s="13">
        <v>274.9108</v>
      </c>
      <c r="N22" s="13">
        <v>274.9108</v>
      </c>
      <c r="O22" s="2"/>
      <c r="P22" s="2"/>
      <c r="Q22" s="2"/>
      <c r="R22" s="2"/>
      <c r="S22" s="2"/>
      <c r="T22" s="2"/>
      <c r="U22" s="2"/>
      <c r="V22" s="2"/>
      <c r="W22" s="2"/>
      <c r="X22" s="2"/>
      <c r="Y22" s="2"/>
      <c r="Z22" s="2"/>
    </row>
    <row r="23" ht="15.75" customHeight="1">
      <c r="A23" s="3" t="s">
        <v>97</v>
      </c>
      <c r="B23" s="13"/>
      <c r="C23" s="13"/>
      <c r="D23" s="13">
        <v>2.0</v>
      </c>
      <c r="E23" s="13">
        <v>4.0</v>
      </c>
      <c r="F23" s="13">
        <v>4.0</v>
      </c>
      <c r="G23" s="13">
        <v>16.9</v>
      </c>
      <c r="H23" s="13">
        <v>22.9</v>
      </c>
      <c r="I23" s="13">
        <v>24.9</v>
      </c>
      <c r="J23" s="13">
        <v>28.9</v>
      </c>
      <c r="K23" s="13">
        <v>29.1</v>
      </c>
      <c r="L23" s="13">
        <v>267.7</v>
      </c>
      <c r="M23" s="13">
        <v>270.56</v>
      </c>
      <c r="N23" s="13">
        <v>270.56</v>
      </c>
      <c r="O23" s="2"/>
      <c r="P23" s="2"/>
      <c r="Q23" s="2"/>
      <c r="R23" s="2"/>
      <c r="S23" s="2"/>
      <c r="T23" s="2"/>
      <c r="U23" s="2"/>
      <c r="V23" s="2"/>
      <c r="W23" s="2"/>
      <c r="X23" s="2"/>
      <c r="Y23" s="2"/>
      <c r="Z23" s="2"/>
    </row>
    <row r="24" ht="15.75" customHeight="1">
      <c r="A24" s="3" t="s">
        <v>98</v>
      </c>
      <c r="B24" s="13">
        <v>11.0</v>
      </c>
      <c r="C24" s="13">
        <v>27.52</v>
      </c>
      <c r="D24" s="13">
        <v>91.0</v>
      </c>
      <c r="E24" s="13">
        <v>96.2</v>
      </c>
      <c r="F24" s="13">
        <v>106.2</v>
      </c>
      <c r="G24" s="13">
        <v>219.0</v>
      </c>
      <c r="H24" s="13">
        <v>219.9</v>
      </c>
      <c r="I24" s="13">
        <v>239.0</v>
      </c>
      <c r="J24" s="13">
        <v>306.0</v>
      </c>
      <c r="K24" s="13">
        <v>307.9</v>
      </c>
      <c r="L24" s="13">
        <v>307.9</v>
      </c>
      <c r="M24" s="13">
        <v>261.48</v>
      </c>
      <c r="N24" s="13">
        <v>261.48</v>
      </c>
      <c r="O24" s="2"/>
      <c r="P24" s="2"/>
      <c r="Q24" s="2"/>
      <c r="R24" s="2"/>
      <c r="S24" s="2"/>
      <c r="T24" s="2"/>
      <c r="U24" s="2"/>
      <c r="V24" s="2"/>
      <c r="W24" s="2"/>
      <c r="X24" s="2"/>
      <c r="Y24" s="2"/>
      <c r="Z24" s="2"/>
    </row>
    <row r="25" ht="15.75" customHeight="1">
      <c r="A25" s="3" t="s">
        <v>99</v>
      </c>
      <c r="B25" s="13"/>
      <c r="C25" s="13"/>
      <c r="D25" s="13">
        <v>6.0</v>
      </c>
      <c r="E25" s="13">
        <v>11.0</v>
      </c>
      <c r="F25" s="13">
        <v>12.0</v>
      </c>
      <c r="G25" s="13">
        <v>31.6</v>
      </c>
      <c r="H25" s="13">
        <v>32.6</v>
      </c>
      <c r="I25" s="13">
        <v>183.6</v>
      </c>
      <c r="J25" s="13">
        <v>185.6</v>
      </c>
      <c r="K25" s="13">
        <v>189.2</v>
      </c>
      <c r="L25" s="13">
        <v>202.2</v>
      </c>
      <c r="M25" s="13">
        <v>213.7</v>
      </c>
      <c r="N25" s="13">
        <v>213.7</v>
      </c>
      <c r="O25" s="2"/>
      <c r="P25" s="2"/>
      <c r="Q25" s="2"/>
      <c r="R25" s="2"/>
      <c r="S25" s="2"/>
      <c r="T25" s="2"/>
      <c r="U25" s="2"/>
      <c r="V25" s="2"/>
      <c r="W25" s="2"/>
      <c r="X25" s="2"/>
      <c r="Y25" s="2"/>
      <c r="Z25" s="2"/>
    </row>
    <row r="26" ht="15.75" customHeight="1">
      <c r="A26" s="3" t="s">
        <v>100</v>
      </c>
      <c r="B26" s="13"/>
      <c r="C26" s="13">
        <v>2.0</v>
      </c>
      <c r="D26" s="13">
        <v>3.0</v>
      </c>
      <c r="E26" s="13">
        <v>10.2</v>
      </c>
      <c r="F26" s="13">
        <v>20.8</v>
      </c>
      <c r="G26" s="13">
        <v>100.8</v>
      </c>
      <c r="H26" s="13">
        <v>99.1</v>
      </c>
      <c r="I26" s="13">
        <v>116.7</v>
      </c>
      <c r="J26" s="13">
        <v>182.8</v>
      </c>
      <c r="K26" s="13">
        <v>186.8</v>
      </c>
      <c r="L26" s="13">
        <v>191.8</v>
      </c>
      <c r="M26" s="13">
        <v>210.4</v>
      </c>
      <c r="N26" s="13">
        <v>210.4</v>
      </c>
      <c r="O26" s="2"/>
      <c r="P26" s="2"/>
      <c r="Q26" s="2"/>
      <c r="R26" s="2"/>
      <c r="S26" s="2"/>
      <c r="T26" s="2"/>
      <c r="U26" s="2"/>
      <c r="V26" s="2"/>
      <c r="W26" s="2"/>
      <c r="X26" s="2"/>
      <c r="Y26" s="2"/>
      <c r="Z26" s="2"/>
    </row>
    <row r="27" ht="15.75" customHeight="1">
      <c r="A27" s="3" t="s">
        <v>101</v>
      </c>
      <c r="B27" s="13"/>
      <c r="C27" s="13"/>
      <c r="D27" s="13"/>
      <c r="E27" s="13"/>
      <c r="F27" s="13">
        <v>19.0</v>
      </c>
      <c r="G27" s="13">
        <v>55.0</v>
      </c>
      <c r="H27" s="13">
        <v>58.0</v>
      </c>
      <c r="I27" s="13">
        <v>91.0</v>
      </c>
      <c r="J27" s="13">
        <v>169.0</v>
      </c>
      <c r="K27" s="13">
        <v>172.0</v>
      </c>
      <c r="L27" s="13">
        <v>181.0</v>
      </c>
      <c r="M27" s="13">
        <v>207.0</v>
      </c>
      <c r="N27" s="13">
        <v>207.0</v>
      </c>
      <c r="O27" s="2"/>
      <c r="P27" s="2"/>
      <c r="Q27" s="2"/>
      <c r="R27" s="2"/>
      <c r="S27" s="2"/>
      <c r="T27" s="2"/>
      <c r="U27" s="2"/>
      <c r="V27" s="2"/>
      <c r="W27" s="2"/>
      <c r="X27" s="2"/>
      <c r="Y27" s="2"/>
      <c r="Z27" s="2"/>
    </row>
    <row r="28" ht="15.75" customHeight="1">
      <c r="A28" s="3" t="s">
        <v>102</v>
      </c>
      <c r="B28" s="13">
        <v>10.2001</v>
      </c>
      <c r="C28" s="13">
        <v>10.1</v>
      </c>
      <c r="D28" s="13">
        <v>8.1</v>
      </c>
      <c r="E28" s="13">
        <v>7.4</v>
      </c>
      <c r="F28" s="13">
        <v>9.1</v>
      </c>
      <c r="G28" s="13">
        <v>14.9</v>
      </c>
      <c r="H28" s="13">
        <v>11.1</v>
      </c>
      <c r="I28" s="13">
        <v>238.94</v>
      </c>
      <c r="J28" s="13">
        <v>166.66</v>
      </c>
      <c r="K28" s="13">
        <v>185.4154</v>
      </c>
      <c r="L28" s="13">
        <v>193.2559</v>
      </c>
      <c r="M28" s="13">
        <v>200.5505</v>
      </c>
      <c r="N28" s="13">
        <v>200.5505</v>
      </c>
      <c r="O28" s="2"/>
      <c r="P28" s="2"/>
      <c r="Q28" s="2"/>
      <c r="R28" s="2"/>
      <c r="S28" s="2"/>
      <c r="T28" s="2"/>
      <c r="U28" s="2"/>
      <c r="V28" s="2"/>
      <c r="W28" s="2"/>
      <c r="X28" s="2"/>
      <c r="Y28" s="2"/>
      <c r="Z28" s="2"/>
    </row>
    <row r="29" ht="15.75" customHeight="1">
      <c r="A29" s="3" t="s">
        <v>103</v>
      </c>
      <c r="B29" s="13">
        <v>1.0</v>
      </c>
      <c r="C29" s="13">
        <v>1.0</v>
      </c>
      <c r="D29" s="13">
        <v>1.0</v>
      </c>
      <c r="E29" s="13">
        <v>6.75</v>
      </c>
      <c r="F29" s="13">
        <v>6.75</v>
      </c>
      <c r="G29" s="13">
        <v>18.55</v>
      </c>
      <c r="H29" s="13">
        <v>19.0</v>
      </c>
      <c r="I29" s="13">
        <v>56.41</v>
      </c>
      <c r="J29" s="13">
        <v>60.55</v>
      </c>
      <c r="K29" s="13">
        <v>182.58</v>
      </c>
      <c r="L29" s="13">
        <v>186.58</v>
      </c>
      <c r="M29" s="13">
        <v>193.58</v>
      </c>
      <c r="N29" s="13">
        <v>193.58</v>
      </c>
      <c r="O29" s="2"/>
      <c r="P29" s="2"/>
      <c r="Q29" s="2"/>
      <c r="R29" s="2"/>
      <c r="S29" s="2"/>
      <c r="T29" s="2"/>
      <c r="U29" s="2"/>
      <c r="V29" s="2"/>
      <c r="W29" s="2"/>
      <c r="X29" s="2"/>
      <c r="Y29" s="2"/>
      <c r="Z29" s="2"/>
    </row>
    <row r="30" ht="15.75" customHeight="1">
      <c r="A30" s="18" t="s">
        <v>104</v>
      </c>
      <c r="B30" s="13">
        <v>40.94</v>
      </c>
      <c r="C30" s="13">
        <v>10.0</v>
      </c>
      <c r="D30" s="13">
        <v>145.34</v>
      </c>
      <c r="E30" s="13">
        <v>159.7</v>
      </c>
      <c r="F30" s="13">
        <v>172.05</v>
      </c>
      <c r="G30" s="13">
        <v>194.0</v>
      </c>
      <c r="H30" s="13">
        <v>208.0</v>
      </c>
      <c r="I30" s="13">
        <v>245.0</v>
      </c>
      <c r="J30" s="13">
        <v>109.0</v>
      </c>
      <c r="K30" s="13">
        <v>136.5</v>
      </c>
      <c r="L30" s="13">
        <v>131.31</v>
      </c>
      <c r="M30" s="13">
        <v>145.41</v>
      </c>
      <c r="N30" s="13">
        <v>145.41</v>
      </c>
      <c r="O30" s="2"/>
      <c r="P30" s="2"/>
      <c r="Q30" s="2"/>
      <c r="R30" s="2"/>
      <c r="S30" s="2"/>
      <c r="T30" s="2"/>
      <c r="U30" s="2"/>
      <c r="V30" s="2"/>
      <c r="W30" s="2"/>
      <c r="X30" s="2"/>
      <c r="Y30" s="2"/>
      <c r="Z30" s="2"/>
    </row>
    <row r="31" ht="15.75" customHeight="1">
      <c r="A31" s="18" t="s">
        <v>105</v>
      </c>
      <c r="B31" s="13">
        <v>28.8</v>
      </c>
      <c r="C31" s="13">
        <v>31.36</v>
      </c>
      <c r="D31" s="13">
        <v>35.42</v>
      </c>
      <c r="E31" s="13">
        <v>45.12</v>
      </c>
      <c r="F31" s="13">
        <v>48.14</v>
      </c>
      <c r="G31" s="13">
        <v>51.7</v>
      </c>
      <c r="H31" s="13">
        <v>60.84</v>
      </c>
      <c r="I31" s="13">
        <v>86.02</v>
      </c>
      <c r="J31" s="13">
        <v>94.42</v>
      </c>
      <c r="K31" s="13">
        <v>102.42</v>
      </c>
      <c r="L31" s="13">
        <v>113.1</v>
      </c>
      <c r="M31" s="13">
        <v>131.17</v>
      </c>
      <c r="N31" s="13">
        <v>131.17</v>
      </c>
      <c r="O31" s="2"/>
      <c r="P31" s="2"/>
      <c r="Q31" s="2"/>
      <c r="R31" s="2"/>
      <c r="S31" s="2"/>
      <c r="T31" s="2"/>
      <c r="U31" s="2"/>
      <c r="V31" s="2"/>
      <c r="W31" s="2"/>
      <c r="X31" s="2"/>
      <c r="Y31" s="2"/>
      <c r="Z31" s="2"/>
    </row>
    <row r="32" ht="15.75" customHeight="1">
      <c r="A32" s="3" t="s">
        <v>106</v>
      </c>
      <c r="B32" s="13">
        <v>5.0</v>
      </c>
      <c r="C32" s="13">
        <v>10.0</v>
      </c>
      <c r="D32" s="13">
        <v>25.0</v>
      </c>
      <c r="E32" s="13">
        <v>31.0</v>
      </c>
      <c r="F32" s="13">
        <v>45.0</v>
      </c>
      <c r="G32" s="13">
        <v>65.0</v>
      </c>
      <c r="H32" s="13">
        <v>79.0</v>
      </c>
      <c r="I32" s="13">
        <v>85.0</v>
      </c>
      <c r="J32" s="13">
        <v>97.0</v>
      </c>
      <c r="K32" s="13">
        <v>106.0</v>
      </c>
      <c r="L32" s="13">
        <v>118.0</v>
      </c>
      <c r="M32" s="13">
        <v>130.49</v>
      </c>
      <c r="N32" s="13">
        <v>130.49</v>
      </c>
      <c r="O32" s="2"/>
      <c r="P32" s="2"/>
      <c r="Q32" s="2"/>
      <c r="R32" s="2"/>
      <c r="S32" s="2"/>
      <c r="T32" s="2"/>
      <c r="U32" s="2"/>
      <c r="V32" s="2"/>
      <c r="W32" s="2"/>
      <c r="X32" s="2"/>
      <c r="Y32" s="2"/>
      <c r="Z32" s="2"/>
    </row>
    <row r="33" ht="15.75" customHeight="1">
      <c r="A33" s="18" t="s">
        <v>107</v>
      </c>
      <c r="B33" s="13"/>
      <c r="C33" s="13"/>
      <c r="D33" s="13">
        <v>1.0</v>
      </c>
      <c r="E33" s="13">
        <v>4.8</v>
      </c>
      <c r="F33" s="13">
        <v>5.8</v>
      </c>
      <c r="G33" s="13">
        <v>7.6</v>
      </c>
      <c r="H33" s="13">
        <v>7.6</v>
      </c>
      <c r="I33" s="13">
        <v>47.56</v>
      </c>
      <c r="J33" s="13">
        <v>9.6</v>
      </c>
      <c r="K33" s="13">
        <v>108.39</v>
      </c>
      <c r="L33" s="13">
        <v>107.39</v>
      </c>
      <c r="M33" s="13">
        <v>109.19</v>
      </c>
      <c r="N33" s="13">
        <v>109.19</v>
      </c>
      <c r="O33" s="2"/>
      <c r="P33" s="2"/>
      <c r="Q33" s="2"/>
      <c r="R33" s="2"/>
      <c r="S33" s="2"/>
      <c r="T33" s="2"/>
      <c r="U33" s="2"/>
      <c r="V33" s="2"/>
      <c r="W33" s="2"/>
      <c r="X33" s="2"/>
      <c r="Y33" s="2"/>
      <c r="Z33" s="2"/>
    </row>
    <row r="34" ht="15.75" customHeight="1">
      <c r="A34" s="18" t="s">
        <v>108</v>
      </c>
      <c r="B34" s="13">
        <v>22.0</v>
      </c>
      <c r="C34" s="13">
        <v>40.0</v>
      </c>
      <c r="D34" s="13">
        <v>49.4</v>
      </c>
      <c r="E34" s="13">
        <v>50.0</v>
      </c>
      <c r="F34" s="13">
        <v>54.0</v>
      </c>
      <c r="G34" s="13">
        <v>66.0</v>
      </c>
      <c r="H34" s="13">
        <v>68.78</v>
      </c>
      <c r="I34" s="13">
        <v>65.73</v>
      </c>
      <c r="J34" s="13">
        <v>69.73</v>
      </c>
      <c r="K34" s="13">
        <v>77.73</v>
      </c>
      <c r="L34" s="13">
        <v>89.73</v>
      </c>
      <c r="M34" s="13">
        <v>92.53</v>
      </c>
      <c r="N34" s="13">
        <v>92.53</v>
      </c>
      <c r="O34" s="2"/>
      <c r="P34" s="2"/>
      <c r="Q34" s="2"/>
      <c r="R34" s="2"/>
      <c r="S34" s="2"/>
      <c r="T34" s="2"/>
      <c r="U34" s="2"/>
      <c r="V34" s="2"/>
      <c r="W34" s="2"/>
      <c r="X34" s="2"/>
      <c r="Y34" s="2"/>
      <c r="Z34" s="2"/>
    </row>
    <row r="35" ht="15.75" customHeight="1">
      <c r="A35" s="3" t="s">
        <v>109</v>
      </c>
      <c r="B35" s="13">
        <v>3.0014</v>
      </c>
      <c r="C35" s="13">
        <v>5.7</v>
      </c>
      <c r="D35" s="13">
        <v>16.5</v>
      </c>
      <c r="E35" s="13">
        <v>24.2</v>
      </c>
      <c r="F35" s="13">
        <v>18.7</v>
      </c>
      <c r="G35" s="13">
        <v>34.9</v>
      </c>
      <c r="H35" s="13">
        <v>39.7</v>
      </c>
      <c r="I35" s="13">
        <v>77.99</v>
      </c>
      <c r="J35" s="13">
        <v>80.3303</v>
      </c>
      <c r="K35" s="13">
        <v>87.3103</v>
      </c>
      <c r="L35" s="13">
        <v>88.3103</v>
      </c>
      <c r="M35" s="13">
        <v>88.7853</v>
      </c>
      <c r="N35" s="13">
        <v>88.7853</v>
      </c>
      <c r="O35" s="2"/>
      <c r="P35" s="2"/>
      <c r="Q35" s="2"/>
      <c r="R35" s="2"/>
      <c r="S35" s="2"/>
      <c r="T35" s="2"/>
      <c r="U35" s="2"/>
      <c r="V35" s="2"/>
      <c r="W35" s="2"/>
      <c r="X35" s="2"/>
      <c r="Y35" s="2"/>
      <c r="Z35" s="2"/>
    </row>
    <row r="36" ht="15.75" customHeight="1">
      <c r="A36" s="18" t="s">
        <v>110</v>
      </c>
      <c r="B36" s="13"/>
      <c r="C36" s="13">
        <v>2.0</v>
      </c>
      <c r="D36" s="13">
        <v>1.0</v>
      </c>
      <c r="E36" s="13">
        <v>3.0</v>
      </c>
      <c r="F36" s="13">
        <v>5.0</v>
      </c>
      <c r="G36" s="13">
        <v>47.7</v>
      </c>
      <c r="H36" s="13">
        <v>50.1</v>
      </c>
      <c r="I36" s="13">
        <v>64.8</v>
      </c>
      <c r="J36" s="13">
        <v>66.3</v>
      </c>
      <c r="K36" s="13">
        <v>68.3</v>
      </c>
      <c r="L36" s="13">
        <v>76.1</v>
      </c>
      <c r="M36" s="13">
        <v>86.7</v>
      </c>
      <c r="N36" s="13">
        <v>86.7</v>
      </c>
      <c r="O36" s="2"/>
      <c r="P36" s="2"/>
      <c r="Q36" s="2"/>
      <c r="R36" s="2"/>
      <c r="S36" s="2"/>
      <c r="T36" s="2"/>
      <c r="U36" s="2"/>
      <c r="V36" s="2"/>
      <c r="W36" s="2"/>
      <c r="X36" s="2"/>
      <c r="Y36" s="2"/>
      <c r="Z36" s="2"/>
    </row>
    <row r="37" ht="15.75" customHeight="1">
      <c r="A37" s="18" t="s">
        <v>111</v>
      </c>
      <c r="B37" s="13">
        <v>1.0</v>
      </c>
      <c r="C37" s="13">
        <v>1.0</v>
      </c>
      <c r="D37" s="13">
        <v>4.0</v>
      </c>
      <c r="E37" s="13">
        <v>15.9</v>
      </c>
      <c r="F37" s="13">
        <v>27.2</v>
      </c>
      <c r="G37" s="13">
        <v>49.9</v>
      </c>
      <c r="H37" s="13">
        <v>51.9</v>
      </c>
      <c r="I37" s="13">
        <v>101.73</v>
      </c>
      <c r="J37" s="13">
        <v>65.19</v>
      </c>
      <c r="K37" s="13">
        <v>68.79</v>
      </c>
      <c r="L37" s="13">
        <v>82.89</v>
      </c>
      <c r="M37" s="13">
        <v>86.59</v>
      </c>
      <c r="N37" s="13">
        <v>86.59</v>
      </c>
      <c r="O37" s="2"/>
      <c r="P37" s="2"/>
      <c r="Q37" s="2"/>
      <c r="R37" s="2"/>
      <c r="S37" s="2"/>
      <c r="T37" s="2"/>
      <c r="U37" s="2"/>
      <c r="V37" s="2"/>
      <c r="W37" s="2"/>
      <c r="X37" s="2"/>
      <c r="Y37" s="2"/>
      <c r="Z37" s="2"/>
    </row>
    <row r="38" ht="15.75" customHeight="1">
      <c r="A38" s="3" t="s">
        <v>112</v>
      </c>
      <c r="B38" s="13"/>
      <c r="C38" s="13"/>
      <c r="D38" s="13">
        <v>4.0</v>
      </c>
      <c r="E38" s="13">
        <v>47.5</v>
      </c>
      <c r="F38" s="13">
        <v>54.0</v>
      </c>
      <c r="G38" s="13">
        <v>47.1</v>
      </c>
      <c r="H38" s="13">
        <v>43.9</v>
      </c>
      <c r="I38" s="13">
        <v>63.9</v>
      </c>
      <c r="J38" s="13">
        <v>78.5</v>
      </c>
      <c r="K38" s="13">
        <v>84.0</v>
      </c>
      <c r="L38" s="13">
        <v>92.3</v>
      </c>
      <c r="M38" s="13">
        <v>84.1</v>
      </c>
      <c r="N38" s="13">
        <v>84.1</v>
      </c>
      <c r="O38" s="2"/>
      <c r="P38" s="2"/>
      <c r="Q38" s="2"/>
      <c r="R38" s="2"/>
      <c r="S38" s="2"/>
      <c r="T38" s="2"/>
      <c r="U38" s="2"/>
      <c r="V38" s="2"/>
      <c r="W38" s="2"/>
      <c r="X38" s="2"/>
      <c r="Y38" s="2"/>
      <c r="Z38" s="2"/>
    </row>
    <row r="39" ht="15.75" customHeight="1">
      <c r="A39" s="3" t="s">
        <v>113</v>
      </c>
      <c r="B39" s="13"/>
      <c r="C39" s="13">
        <v>34.0</v>
      </c>
      <c r="D39" s="13">
        <v>40.0</v>
      </c>
      <c r="E39" s="13">
        <v>48.0</v>
      </c>
      <c r="F39" s="13">
        <v>41.0</v>
      </c>
      <c r="G39" s="13">
        <v>54.5</v>
      </c>
      <c r="H39" s="13">
        <v>54.5</v>
      </c>
      <c r="I39" s="13">
        <v>55.5</v>
      </c>
      <c r="J39" s="13">
        <v>57.1</v>
      </c>
      <c r="K39" s="13">
        <v>57.0</v>
      </c>
      <c r="L39" s="13">
        <v>55.6</v>
      </c>
      <c r="M39" s="13">
        <v>76.6</v>
      </c>
      <c r="N39" s="13">
        <v>76.6</v>
      </c>
      <c r="O39" s="2"/>
      <c r="P39" s="2"/>
      <c r="Q39" s="2"/>
      <c r="R39" s="2"/>
      <c r="S39" s="2"/>
      <c r="T39" s="2"/>
      <c r="U39" s="2"/>
      <c r="V39" s="2"/>
      <c r="W39" s="2"/>
      <c r="X39" s="2"/>
      <c r="Y39" s="2"/>
      <c r="Z39" s="2"/>
    </row>
    <row r="40" ht="15.75" customHeight="1">
      <c r="A40" s="3" t="s">
        <v>114</v>
      </c>
      <c r="B40" s="13"/>
      <c r="C40" s="13"/>
      <c r="D40" s="13"/>
      <c r="E40" s="13">
        <v>6.0</v>
      </c>
      <c r="F40" s="13">
        <v>5.0</v>
      </c>
      <c r="G40" s="13">
        <v>8.8</v>
      </c>
      <c r="H40" s="13">
        <v>6.8</v>
      </c>
      <c r="I40" s="13">
        <v>61.8</v>
      </c>
      <c r="J40" s="13">
        <v>65.0</v>
      </c>
      <c r="K40" s="13">
        <v>69.56</v>
      </c>
      <c r="L40" s="13">
        <v>73.56</v>
      </c>
      <c r="M40" s="13">
        <v>74.56</v>
      </c>
      <c r="N40" s="13">
        <v>74.56</v>
      </c>
      <c r="O40" s="2"/>
      <c r="P40" s="2"/>
      <c r="Q40" s="2"/>
      <c r="R40" s="2"/>
      <c r="S40" s="2"/>
      <c r="T40" s="2"/>
      <c r="U40" s="2"/>
      <c r="V40" s="2"/>
      <c r="W40" s="2"/>
      <c r="X40" s="2"/>
      <c r="Y40" s="2"/>
      <c r="Z40" s="2"/>
    </row>
    <row r="41" ht="15.75" customHeight="1">
      <c r="A41" s="3" t="s">
        <v>115</v>
      </c>
      <c r="B41" s="13">
        <v>1.0</v>
      </c>
      <c r="C41" s="13"/>
      <c r="D41" s="13">
        <v>4.0</v>
      </c>
      <c r="E41" s="13">
        <v>8.6</v>
      </c>
      <c r="F41" s="13">
        <v>3.6</v>
      </c>
      <c r="G41" s="13">
        <v>15.3</v>
      </c>
      <c r="H41" s="13">
        <v>12.8</v>
      </c>
      <c r="I41" s="13">
        <v>12.0</v>
      </c>
      <c r="J41" s="13">
        <v>26.3</v>
      </c>
      <c r="K41" s="13">
        <v>44.089</v>
      </c>
      <c r="L41" s="13">
        <v>52.089</v>
      </c>
      <c r="M41" s="13">
        <v>74.1667</v>
      </c>
      <c r="N41" s="13">
        <v>74.1667</v>
      </c>
      <c r="O41" s="2"/>
      <c r="P41" s="2"/>
      <c r="Q41" s="2"/>
      <c r="R41" s="2"/>
      <c r="S41" s="2"/>
      <c r="T41" s="2"/>
      <c r="U41" s="2"/>
      <c r="V41" s="2"/>
      <c r="W41" s="2"/>
      <c r="X41" s="2"/>
      <c r="Y41" s="2"/>
      <c r="Z41" s="2"/>
    </row>
    <row r="42" ht="15.75" customHeight="1">
      <c r="A42" s="18" t="s">
        <v>116</v>
      </c>
      <c r="B42" s="13">
        <v>29.0</v>
      </c>
      <c r="C42" s="13">
        <v>32.0</v>
      </c>
      <c r="D42" s="13">
        <v>37.0</v>
      </c>
      <c r="E42" s="13">
        <v>35.4</v>
      </c>
      <c r="F42" s="13">
        <v>38.0</v>
      </c>
      <c r="G42" s="13">
        <v>53.1</v>
      </c>
      <c r="H42" s="13">
        <v>64.1</v>
      </c>
      <c r="I42" s="13">
        <v>70.1</v>
      </c>
      <c r="J42" s="13">
        <v>72.5</v>
      </c>
      <c r="K42" s="13">
        <v>68.1</v>
      </c>
      <c r="L42" s="13">
        <v>73.1</v>
      </c>
      <c r="M42" s="13">
        <v>73.0</v>
      </c>
      <c r="N42" s="13">
        <v>73.0</v>
      </c>
      <c r="O42" s="2"/>
      <c r="P42" s="2"/>
      <c r="Q42" s="2"/>
      <c r="R42" s="2"/>
      <c r="S42" s="2"/>
      <c r="T42" s="2"/>
      <c r="U42" s="2"/>
      <c r="V42" s="2"/>
      <c r="W42" s="2"/>
      <c r="X42" s="2"/>
      <c r="Y42" s="2"/>
      <c r="Z42" s="2"/>
    </row>
    <row r="43" ht="15.75" customHeight="1">
      <c r="A43" s="18" t="s">
        <v>117</v>
      </c>
      <c r="B43" s="13"/>
      <c r="C43" s="13">
        <v>0.6</v>
      </c>
      <c r="D43" s="13">
        <v>12.4</v>
      </c>
      <c r="E43" s="13">
        <v>26.1</v>
      </c>
      <c r="F43" s="13">
        <v>35.5</v>
      </c>
      <c r="G43" s="13">
        <v>38.0</v>
      </c>
      <c r="H43" s="13">
        <v>40.0</v>
      </c>
      <c r="I43" s="13">
        <v>57.09</v>
      </c>
      <c r="J43" s="13">
        <v>68.69</v>
      </c>
      <c r="K43" s="13">
        <v>74.19</v>
      </c>
      <c r="L43" s="13">
        <v>81.39</v>
      </c>
      <c r="M43" s="13">
        <v>72.99</v>
      </c>
      <c r="N43" s="13">
        <v>72.99</v>
      </c>
      <c r="O43" s="2"/>
      <c r="P43" s="2"/>
      <c r="Q43" s="2"/>
      <c r="R43" s="2"/>
      <c r="S43" s="2"/>
      <c r="T43" s="2"/>
      <c r="U43" s="2"/>
      <c r="V43" s="2"/>
      <c r="W43" s="2"/>
      <c r="X43" s="2"/>
      <c r="Y43" s="2"/>
      <c r="Z43" s="2"/>
    </row>
    <row r="44" ht="15.75" customHeight="1">
      <c r="A44" s="18" t="s">
        <v>118</v>
      </c>
      <c r="B44" s="13">
        <v>11.8108</v>
      </c>
      <c r="C44" s="13">
        <v>16.5</v>
      </c>
      <c r="D44" s="13">
        <v>20.5</v>
      </c>
      <c r="E44" s="13">
        <v>35.0</v>
      </c>
      <c r="F44" s="13">
        <v>35.1</v>
      </c>
      <c r="G44" s="13">
        <v>35.4</v>
      </c>
      <c r="H44" s="13">
        <v>39.1</v>
      </c>
      <c r="I44" s="13">
        <v>43.8</v>
      </c>
      <c r="J44" s="13">
        <v>48.5657</v>
      </c>
      <c r="K44" s="13">
        <v>59.6197</v>
      </c>
      <c r="L44" s="13">
        <v>64.69</v>
      </c>
      <c r="M44" s="13">
        <v>72.6514</v>
      </c>
      <c r="N44" s="13">
        <v>72.6514</v>
      </c>
      <c r="O44" s="2"/>
      <c r="P44" s="2"/>
      <c r="Q44" s="2"/>
      <c r="R44" s="2"/>
      <c r="S44" s="2"/>
      <c r="T44" s="2"/>
      <c r="U44" s="2"/>
      <c r="V44" s="2"/>
      <c r="W44" s="2"/>
      <c r="X44" s="2"/>
      <c r="Y44" s="2"/>
      <c r="Z44" s="2"/>
    </row>
    <row r="45" ht="15.75" customHeight="1">
      <c r="A45" s="3" t="s">
        <v>119</v>
      </c>
      <c r="B45" s="13"/>
      <c r="C45" s="13">
        <v>3.0</v>
      </c>
      <c r="D45" s="13">
        <v>141.0</v>
      </c>
      <c r="E45" s="13">
        <v>191.0</v>
      </c>
      <c r="F45" s="13">
        <v>23.0</v>
      </c>
      <c r="G45" s="13">
        <v>8.0</v>
      </c>
      <c r="H45" s="13">
        <v>11.0</v>
      </c>
      <c r="I45" s="13">
        <v>13.0</v>
      </c>
      <c r="J45" s="13">
        <v>14.5</v>
      </c>
      <c r="K45" s="13">
        <v>18.5</v>
      </c>
      <c r="L45" s="13">
        <v>36.91</v>
      </c>
      <c r="M45" s="13">
        <v>71.86</v>
      </c>
      <c r="N45" s="13">
        <v>71.86</v>
      </c>
      <c r="O45" s="2"/>
      <c r="P45" s="2"/>
      <c r="Q45" s="2"/>
      <c r="R45" s="2"/>
      <c r="S45" s="2"/>
      <c r="T45" s="2"/>
      <c r="U45" s="2"/>
      <c r="V45" s="2"/>
      <c r="W45" s="2"/>
      <c r="X45" s="2"/>
      <c r="Y45" s="2"/>
      <c r="Z45" s="2"/>
    </row>
    <row r="46" ht="15.75" customHeight="1">
      <c r="A46" s="3" t="s">
        <v>120</v>
      </c>
      <c r="B46" s="13"/>
      <c r="C46" s="13"/>
      <c r="D46" s="13"/>
      <c r="E46" s="13">
        <v>5.0</v>
      </c>
      <c r="F46" s="13">
        <v>5.0</v>
      </c>
      <c r="G46" s="13">
        <v>7.0</v>
      </c>
      <c r="H46" s="13">
        <v>9.0</v>
      </c>
      <c r="I46" s="13">
        <v>10.0</v>
      </c>
      <c r="J46" s="13">
        <v>10.0</v>
      </c>
      <c r="K46" s="13">
        <v>72.78</v>
      </c>
      <c r="L46" s="13">
        <v>71.54</v>
      </c>
      <c r="M46" s="13">
        <v>71.54</v>
      </c>
      <c r="N46" s="13">
        <v>71.54</v>
      </c>
      <c r="O46" s="2"/>
      <c r="P46" s="2"/>
      <c r="Q46" s="2"/>
      <c r="R46" s="2"/>
      <c r="S46" s="2"/>
      <c r="T46" s="2"/>
      <c r="U46" s="2"/>
      <c r="V46" s="2"/>
      <c r="W46" s="2"/>
      <c r="X46" s="2"/>
      <c r="Y46" s="2"/>
      <c r="Z46" s="2"/>
    </row>
    <row r="47" ht="15.75" customHeight="1">
      <c r="A47" s="3" t="s">
        <v>121</v>
      </c>
      <c r="B47" s="13">
        <v>6.1</v>
      </c>
      <c r="C47" s="13">
        <v>5.5</v>
      </c>
      <c r="D47" s="13">
        <v>5.5</v>
      </c>
      <c r="E47" s="13">
        <v>9.2</v>
      </c>
      <c r="F47" s="13">
        <v>8.3</v>
      </c>
      <c r="G47" s="13">
        <v>23.7</v>
      </c>
      <c r="H47" s="13">
        <v>30.7</v>
      </c>
      <c r="I47" s="13">
        <v>35.5</v>
      </c>
      <c r="J47" s="13">
        <v>42.9</v>
      </c>
      <c r="K47" s="13">
        <v>52.1</v>
      </c>
      <c r="L47" s="13">
        <v>63.1</v>
      </c>
      <c r="M47" s="13">
        <v>71.5</v>
      </c>
      <c r="N47" s="13">
        <v>71.5</v>
      </c>
      <c r="O47" s="2"/>
      <c r="P47" s="2"/>
      <c r="Q47" s="2"/>
      <c r="R47" s="2"/>
      <c r="S47" s="2"/>
      <c r="T47" s="2"/>
      <c r="U47" s="2"/>
      <c r="V47" s="2"/>
      <c r="W47" s="2"/>
      <c r="X47" s="2"/>
      <c r="Y47" s="2"/>
      <c r="Z47" s="2"/>
    </row>
    <row r="48" ht="15.75" customHeight="1">
      <c r="A48" s="3" t="s">
        <v>122</v>
      </c>
      <c r="B48" s="13"/>
      <c r="C48" s="13"/>
      <c r="D48" s="13">
        <v>73.0</v>
      </c>
      <c r="E48" s="13">
        <v>171.0</v>
      </c>
      <c r="F48" s="13">
        <v>172.0</v>
      </c>
      <c r="G48" s="13">
        <v>178.8</v>
      </c>
      <c r="H48" s="13">
        <v>179.8</v>
      </c>
      <c r="I48" s="13">
        <v>34.8</v>
      </c>
      <c r="J48" s="13">
        <v>54.32</v>
      </c>
      <c r="K48" s="13">
        <v>54.32</v>
      </c>
      <c r="L48" s="13">
        <v>55.12</v>
      </c>
      <c r="M48" s="13">
        <v>69.92</v>
      </c>
      <c r="N48" s="13">
        <v>69.92</v>
      </c>
      <c r="O48" s="2"/>
      <c r="P48" s="2"/>
      <c r="Q48" s="2"/>
      <c r="R48" s="2"/>
      <c r="S48" s="2"/>
      <c r="T48" s="2"/>
      <c r="U48" s="2"/>
      <c r="V48" s="2"/>
      <c r="W48" s="2"/>
      <c r="X48" s="2"/>
      <c r="Y48" s="2"/>
      <c r="Z48" s="2"/>
    </row>
    <row r="49" ht="15.75" customHeight="1">
      <c r="A49" s="3" t="s">
        <v>123</v>
      </c>
      <c r="B49" s="13">
        <v>10.4189</v>
      </c>
      <c r="C49" s="13">
        <v>14.4</v>
      </c>
      <c r="D49" s="13">
        <v>18.4</v>
      </c>
      <c r="E49" s="13">
        <v>23.4</v>
      </c>
      <c r="F49" s="13">
        <v>24.4</v>
      </c>
      <c r="G49" s="13">
        <v>27.7</v>
      </c>
      <c r="H49" s="13">
        <v>30.1</v>
      </c>
      <c r="I49" s="13">
        <v>37.1</v>
      </c>
      <c r="J49" s="13">
        <v>44.5379</v>
      </c>
      <c r="K49" s="13">
        <v>60.4838</v>
      </c>
      <c r="L49" s="13">
        <v>62.8054</v>
      </c>
      <c r="M49" s="13">
        <v>66.3216</v>
      </c>
      <c r="N49" s="13">
        <v>66.3216</v>
      </c>
      <c r="O49" s="2"/>
      <c r="P49" s="2"/>
      <c r="Q49" s="2"/>
      <c r="R49" s="2"/>
      <c r="S49" s="2"/>
      <c r="T49" s="2"/>
      <c r="U49" s="2"/>
      <c r="V49" s="2"/>
      <c r="W49" s="2"/>
      <c r="X49" s="2"/>
      <c r="Y49" s="2"/>
      <c r="Z49" s="2"/>
    </row>
    <row r="50" ht="15.75" customHeight="1">
      <c r="A50" s="3" t="s">
        <v>124</v>
      </c>
      <c r="B50" s="13"/>
      <c r="C50" s="13"/>
      <c r="D50" s="13">
        <v>6.0</v>
      </c>
      <c r="E50" s="13">
        <v>25.0</v>
      </c>
      <c r="F50" s="13">
        <v>27.0</v>
      </c>
      <c r="G50" s="13">
        <v>34.1</v>
      </c>
      <c r="H50" s="13">
        <v>36.1</v>
      </c>
      <c r="I50" s="13">
        <v>36.5</v>
      </c>
      <c r="J50" s="13">
        <v>43.3162</v>
      </c>
      <c r="K50" s="13">
        <v>46.5594</v>
      </c>
      <c r="L50" s="13">
        <v>59.2594</v>
      </c>
      <c r="M50" s="13">
        <v>65.8</v>
      </c>
      <c r="N50" s="13">
        <v>65.8</v>
      </c>
      <c r="O50" s="2"/>
      <c r="P50" s="2"/>
      <c r="Q50" s="2"/>
      <c r="R50" s="2"/>
      <c r="S50" s="2"/>
      <c r="T50" s="2"/>
      <c r="U50" s="2"/>
      <c r="V50" s="2"/>
      <c r="W50" s="2"/>
      <c r="X50" s="2"/>
      <c r="Y50" s="2"/>
      <c r="Z50" s="2"/>
    </row>
    <row r="51" ht="15.75" customHeight="1">
      <c r="A51" s="18" t="s">
        <v>125</v>
      </c>
      <c r="B51" s="13"/>
      <c r="C51" s="13"/>
      <c r="D51" s="13"/>
      <c r="E51" s="13">
        <v>6.0</v>
      </c>
      <c r="F51" s="13">
        <v>4.1</v>
      </c>
      <c r="G51" s="13">
        <v>8.9</v>
      </c>
      <c r="H51" s="13">
        <v>7.1</v>
      </c>
      <c r="I51" s="13">
        <v>22.1</v>
      </c>
      <c r="J51" s="13">
        <v>22.1</v>
      </c>
      <c r="K51" s="13">
        <v>41.4</v>
      </c>
      <c r="L51" s="13">
        <v>44.16</v>
      </c>
      <c r="M51" s="13">
        <v>54.66</v>
      </c>
      <c r="N51" s="13">
        <v>54.66</v>
      </c>
      <c r="O51" s="2"/>
      <c r="P51" s="2"/>
      <c r="Q51" s="2"/>
      <c r="R51" s="2"/>
      <c r="S51" s="2"/>
      <c r="T51" s="2"/>
      <c r="U51" s="2"/>
      <c r="V51" s="2"/>
      <c r="W51" s="2"/>
      <c r="X51" s="2"/>
      <c r="Y51" s="2"/>
      <c r="Z51" s="2"/>
    </row>
    <row r="52" ht="15.75" customHeight="1">
      <c r="A52" s="18" t="s">
        <v>126</v>
      </c>
      <c r="B52" s="13"/>
      <c r="C52" s="13"/>
      <c r="D52" s="13">
        <v>1.0</v>
      </c>
      <c r="E52" s="13">
        <v>4.75</v>
      </c>
      <c r="F52" s="13">
        <v>4.75</v>
      </c>
      <c r="G52" s="13">
        <v>6.75</v>
      </c>
      <c r="H52" s="13">
        <v>7.0</v>
      </c>
      <c r="I52" s="13">
        <v>8.0</v>
      </c>
      <c r="J52" s="13">
        <v>9.0</v>
      </c>
      <c r="K52" s="13">
        <v>44.0</v>
      </c>
      <c r="L52" s="13">
        <v>50.0</v>
      </c>
      <c r="M52" s="13">
        <v>51.0</v>
      </c>
      <c r="N52" s="13">
        <v>51.0</v>
      </c>
      <c r="O52" s="2"/>
      <c r="P52" s="2"/>
      <c r="Q52" s="2"/>
      <c r="R52" s="2"/>
      <c r="S52" s="2"/>
      <c r="T52" s="2"/>
      <c r="U52" s="2"/>
      <c r="V52" s="2"/>
      <c r="W52" s="2"/>
      <c r="X52" s="2"/>
      <c r="Y52" s="2"/>
      <c r="Z52" s="2"/>
    </row>
    <row r="53" ht="15.75" customHeight="1">
      <c r="A53" s="3" t="s">
        <v>127</v>
      </c>
      <c r="B53" s="13">
        <v>17.0271</v>
      </c>
      <c r="C53" s="13">
        <v>15.2</v>
      </c>
      <c r="D53" s="13">
        <v>15.1</v>
      </c>
      <c r="E53" s="13">
        <v>17.9</v>
      </c>
      <c r="F53" s="13">
        <v>16.4</v>
      </c>
      <c r="G53" s="13">
        <v>19.4</v>
      </c>
      <c r="H53" s="13">
        <v>20.4</v>
      </c>
      <c r="I53" s="13">
        <v>30.3</v>
      </c>
      <c r="J53" s="13">
        <v>33.1</v>
      </c>
      <c r="K53" s="13">
        <v>44.3</v>
      </c>
      <c r="L53" s="13">
        <v>47.2243</v>
      </c>
      <c r="M53" s="13">
        <v>50.1459</v>
      </c>
      <c r="N53" s="13">
        <v>50.1459</v>
      </c>
      <c r="O53" s="2"/>
      <c r="P53" s="2"/>
      <c r="Q53" s="2"/>
      <c r="R53" s="2"/>
      <c r="S53" s="2"/>
      <c r="T53" s="2"/>
      <c r="U53" s="2"/>
      <c r="V53" s="2"/>
      <c r="W53" s="2"/>
      <c r="X53" s="2"/>
      <c r="Y53" s="2"/>
      <c r="Z53" s="2"/>
    </row>
    <row r="54" ht="15.75" customHeight="1">
      <c r="A54" s="18" t="s">
        <v>128</v>
      </c>
      <c r="B54" s="13">
        <v>4.0</v>
      </c>
      <c r="C54" s="13"/>
      <c r="D54" s="13">
        <v>2.0</v>
      </c>
      <c r="E54" s="13">
        <v>12.8</v>
      </c>
      <c r="F54" s="13">
        <v>10.3</v>
      </c>
      <c r="G54" s="13">
        <v>16.48</v>
      </c>
      <c r="H54" s="13">
        <v>14.7</v>
      </c>
      <c r="I54" s="13">
        <v>18.0</v>
      </c>
      <c r="J54" s="13">
        <v>23.9</v>
      </c>
      <c r="K54" s="13">
        <v>36.0</v>
      </c>
      <c r="L54" s="13">
        <v>43.5</v>
      </c>
      <c r="M54" s="13">
        <v>47.3</v>
      </c>
      <c r="N54" s="13">
        <v>47.3</v>
      </c>
      <c r="O54" s="2"/>
      <c r="P54" s="2"/>
      <c r="Q54" s="2"/>
      <c r="R54" s="2"/>
      <c r="S54" s="2"/>
      <c r="T54" s="2"/>
      <c r="U54" s="2"/>
      <c r="V54" s="2"/>
      <c r="W54" s="2"/>
      <c r="X54" s="2"/>
      <c r="Y54" s="2"/>
      <c r="Z54" s="2"/>
    </row>
    <row r="55" ht="15.75" customHeight="1">
      <c r="A55" s="18" t="s">
        <v>129</v>
      </c>
      <c r="B55" s="13"/>
      <c r="C55" s="13">
        <v>14.0</v>
      </c>
      <c r="D55" s="13">
        <v>15.0</v>
      </c>
      <c r="E55" s="13">
        <v>15.5</v>
      </c>
      <c r="F55" s="13">
        <v>24.5</v>
      </c>
      <c r="G55" s="13">
        <v>33.5</v>
      </c>
      <c r="H55" s="13">
        <v>36.5</v>
      </c>
      <c r="I55" s="13">
        <v>39.9</v>
      </c>
      <c r="J55" s="13">
        <v>43.9</v>
      </c>
      <c r="K55" s="13">
        <v>43.9</v>
      </c>
      <c r="L55" s="13">
        <v>43.9</v>
      </c>
      <c r="M55" s="13">
        <v>45.9</v>
      </c>
      <c r="N55" s="13">
        <v>45.9</v>
      </c>
      <c r="O55" s="2"/>
      <c r="P55" s="2"/>
      <c r="Q55" s="2"/>
      <c r="R55" s="2"/>
      <c r="S55" s="2"/>
      <c r="T55" s="2"/>
      <c r="U55" s="2"/>
      <c r="V55" s="2"/>
      <c r="W55" s="2"/>
      <c r="X55" s="2"/>
      <c r="Y55" s="2"/>
      <c r="Z55" s="2"/>
    </row>
    <row r="56" ht="15.75" customHeight="1">
      <c r="A56" s="18" t="s">
        <v>130</v>
      </c>
      <c r="B56" s="13">
        <v>1.0</v>
      </c>
      <c r="C56" s="13">
        <v>1.0</v>
      </c>
      <c r="D56" s="13">
        <v>2.0</v>
      </c>
      <c r="E56" s="13">
        <v>9.4</v>
      </c>
      <c r="F56" s="13">
        <v>4.4</v>
      </c>
      <c r="G56" s="13">
        <v>16.0</v>
      </c>
      <c r="H56" s="13">
        <v>21.8</v>
      </c>
      <c r="I56" s="13">
        <v>24.2</v>
      </c>
      <c r="J56" s="13">
        <v>33.2</v>
      </c>
      <c r="K56" s="13">
        <v>28.2</v>
      </c>
      <c r="L56" s="13">
        <v>41.8</v>
      </c>
      <c r="M56" s="13">
        <v>45.9</v>
      </c>
      <c r="N56" s="13">
        <v>45.9</v>
      </c>
      <c r="O56" s="2"/>
      <c r="P56" s="2"/>
      <c r="Q56" s="2"/>
      <c r="R56" s="2"/>
      <c r="S56" s="2"/>
      <c r="T56" s="2"/>
      <c r="U56" s="2"/>
      <c r="V56" s="2"/>
      <c r="W56" s="2"/>
      <c r="X56" s="2"/>
      <c r="Y56" s="2"/>
      <c r="Z56" s="2"/>
    </row>
    <row r="57" ht="15.75" customHeight="1">
      <c r="A57" s="18" t="s">
        <v>131</v>
      </c>
      <c r="B57" s="13">
        <v>3.3919</v>
      </c>
      <c r="C57" s="13">
        <v>4.4</v>
      </c>
      <c r="D57" s="13">
        <v>9.8</v>
      </c>
      <c r="E57" s="13">
        <v>21.0</v>
      </c>
      <c r="F57" s="13">
        <v>27.8</v>
      </c>
      <c r="G57" s="13">
        <v>33.8</v>
      </c>
      <c r="H57" s="13">
        <v>36.7</v>
      </c>
      <c r="I57" s="13">
        <v>40.9</v>
      </c>
      <c r="J57" s="13">
        <v>37.1</v>
      </c>
      <c r="K57" s="13">
        <v>38.6</v>
      </c>
      <c r="L57" s="13">
        <v>40.517</v>
      </c>
      <c r="M57" s="13">
        <v>44.6816</v>
      </c>
      <c r="N57" s="13">
        <v>44.6816</v>
      </c>
      <c r="O57" s="2"/>
      <c r="P57" s="2"/>
      <c r="Q57" s="2"/>
      <c r="R57" s="2"/>
      <c r="S57" s="2"/>
      <c r="T57" s="2"/>
      <c r="U57" s="2"/>
      <c r="V57" s="2"/>
      <c r="W57" s="2"/>
      <c r="X57" s="2"/>
      <c r="Y57" s="2"/>
      <c r="Z57" s="2"/>
    </row>
    <row r="58" ht="15.75" customHeight="1">
      <c r="A58" s="18" t="s">
        <v>132</v>
      </c>
      <c r="B58" s="13">
        <v>0.88</v>
      </c>
      <c r="C58" s="13">
        <v>1.0</v>
      </c>
      <c r="D58" s="13"/>
      <c r="E58" s="13">
        <v>6.88</v>
      </c>
      <c r="F58" s="13">
        <v>13.28</v>
      </c>
      <c r="G58" s="13">
        <v>25.38</v>
      </c>
      <c r="H58" s="13">
        <v>26.7</v>
      </c>
      <c r="I58" s="13">
        <v>34.6</v>
      </c>
      <c r="J58" s="13">
        <v>35.6</v>
      </c>
      <c r="K58" s="13">
        <v>35.8</v>
      </c>
      <c r="L58" s="13">
        <v>39.6</v>
      </c>
      <c r="M58" s="13">
        <v>42.2</v>
      </c>
      <c r="N58" s="13">
        <v>42.2</v>
      </c>
      <c r="O58" s="2"/>
      <c r="P58" s="2"/>
      <c r="Q58" s="2"/>
      <c r="R58" s="2"/>
      <c r="S58" s="2"/>
      <c r="T58" s="2"/>
      <c r="U58" s="2"/>
      <c r="V58" s="2"/>
      <c r="W58" s="2"/>
      <c r="X58" s="2"/>
      <c r="Y58" s="2"/>
      <c r="Z58" s="2"/>
    </row>
    <row r="59" ht="15.75" customHeight="1">
      <c r="A59" s="18" t="s">
        <v>133</v>
      </c>
      <c r="B59" s="13"/>
      <c r="C59" s="13"/>
      <c r="D59" s="13">
        <v>2.0</v>
      </c>
      <c r="E59" s="13">
        <v>5.6</v>
      </c>
      <c r="F59" s="13">
        <v>6.6</v>
      </c>
      <c r="G59" s="13">
        <v>15.3</v>
      </c>
      <c r="H59" s="13">
        <v>14.7</v>
      </c>
      <c r="I59" s="13">
        <v>20.7</v>
      </c>
      <c r="J59" s="13">
        <v>24.7</v>
      </c>
      <c r="K59" s="13">
        <v>25.7</v>
      </c>
      <c r="L59" s="13">
        <v>35.8</v>
      </c>
      <c r="M59" s="13">
        <v>38.8</v>
      </c>
      <c r="N59" s="13">
        <v>38.8</v>
      </c>
      <c r="O59" s="2"/>
      <c r="P59" s="2"/>
      <c r="Q59" s="2"/>
      <c r="R59" s="2"/>
      <c r="S59" s="2"/>
      <c r="T59" s="2"/>
      <c r="U59" s="2"/>
      <c r="V59" s="2"/>
      <c r="W59" s="2"/>
      <c r="X59" s="2"/>
      <c r="Y59" s="2"/>
      <c r="Z59" s="2"/>
    </row>
    <row r="60" ht="15.75" customHeight="1">
      <c r="A60" s="3" t="s">
        <v>134</v>
      </c>
      <c r="B60" s="13"/>
      <c r="C60" s="13">
        <v>2.0</v>
      </c>
      <c r="D60" s="13">
        <v>3.2</v>
      </c>
      <c r="E60" s="13">
        <v>2.8</v>
      </c>
      <c r="F60" s="13">
        <v>2.8</v>
      </c>
      <c r="G60" s="13">
        <v>2.2</v>
      </c>
      <c r="H60" s="13">
        <v>4.7</v>
      </c>
      <c r="I60" s="13">
        <v>10.8</v>
      </c>
      <c r="J60" s="13">
        <v>17.8</v>
      </c>
      <c r="K60" s="13">
        <v>19.8</v>
      </c>
      <c r="L60" s="13">
        <v>31.4</v>
      </c>
      <c r="M60" s="13">
        <v>37.2</v>
      </c>
      <c r="N60" s="13">
        <v>37.2</v>
      </c>
      <c r="O60" s="2"/>
      <c r="P60" s="2"/>
      <c r="Q60" s="2"/>
      <c r="R60" s="2"/>
      <c r="S60" s="2"/>
      <c r="T60" s="2"/>
      <c r="U60" s="2"/>
      <c r="V60" s="2"/>
      <c r="W60" s="2"/>
      <c r="X60" s="2"/>
      <c r="Y60" s="2"/>
      <c r="Z60" s="2"/>
    </row>
    <row r="61" ht="15.75" customHeight="1">
      <c r="A61" s="3" t="s">
        <v>135</v>
      </c>
      <c r="B61" s="13"/>
      <c r="C61" s="13">
        <v>1.0</v>
      </c>
      <c r="D61" s="13">
        <v>3.0</v>
      </c>
      <c r="E61" s="13">
        <v>6.1</v>
      </c>
      <c r="F61" s="13">
        <v>5.1</v>
      </c>
      <c r="G61" s="13">
        <v>8.1</v>
      </c>
      <c r="H61" s="13">
        <v>8.0</v>
      </c>
      <c r="I61" s="13">
        <v>32.34</v>
      </c>
      <c r="J61" s="13">
        <v>30.73</v>
      </c>
      <c r="K61" s="13">
        <v>37.34</v>
      </c>
      <c r="L61" s="13">
        <v>37.34</v>
      </c>
      <c r="M61" s="13">
        <v>35.84</v>
      </c>
      <c r="N61" s="13">
        <v>35.84</v>
      </c>
      <c r="O61" s="2"/>
      <c r="P61" s="2"/>
      <c r="Q61" s="2"/>
      <c r="R61" s="2"/>
      <c r="S61" s="2"/>
      <c r="T61" s="2"/>
      <c r="U61" s="2"/>
      <c r="V61" s="2"/>
      <c r="W61" s="2"/>
      <c r="X61" s="2"/>
      <c r="Y61" s="2"/>
      <c r="Z61" s="2"/>
    </row>
    <row r="62" ht="15.75" customHeight="1">
      <c r="A62" s="18" t="s">
        <v>136</v>
      </c>
      <c r="B62" s="13">
        <v>3.1838</v>
      </c>
      <c r="C62" s="13">
        <v>4.7</v>
      </c>
      <c r="D62" s="13">
        <v>8.7</v>
      </c>
      <c r="E62" s="13">
        <v>8.8</v>
      </c>
      <c r="F62" s="13">
        <v>9.8</v>
      </c>
      <c r="G62" s="13">
        <v>16.7</v>
      </c>
      <c r="H62" s="13">
        <v>18.8</v>
      </c>
      <c r="I62" s="13">
        <v>22.8</v>
      </c>
      <c r="J62" s="13">
        <v>24.8</v>
      </c>
      <c r="K62" s="13">
        <v>29.8</v>
      </c>
      <c r="L62" s="13">
        <v>32.8</v>
      </c>
      <c r="M62" s="13">
        <v>35.8</v>
      </c>
      <c r="N62" s="13">
        <v>35.8</v>
      </c>
      <c r="O62" s="2"/>
      <c r="P62" s="2"/>
      <c r="Q62" s="2"/>
      <c r="R62" s="2"/>
      <c r="S62" s="2"/>
      <c r="T62" s="2"/>
      <c r="U62" s="2"/>
      <c r="V62" s="2"/>
      <c r="W62" s="2"/>
      <c r="X62" s="2"/>
      <c r="Y62" s="2"/>
      <c r="Z62" s="2"/>
    </row>
    <row r="63" ht="15.75" customHeight="1">
      <c r="A63" s="18" t="s">
        <v>137</v>
      </c>
      <c r="B63" s="13">
        <v>2.0</v>
      </c>
      <c r="C63" s="13">
        <v>2.0</v>
      </c>
      <c r="D63" s="13">
        <v>3.0</v>
      </c>
      <c r="E63" s="13">
        <v>7.8</v>
      </c>
      <c r="F63" s="13">
        <v>6.8</v>
      </c>
      <c r="G63" s="13">
        <v>14.4</v>
      </c>
      <c r="H63" s="13">
        <v>16.0</v>
      </c>
      <c r="I63" s="13">
        <v>16.1</v>
      </c>
      <c r="J63" s="13">
        <v>20.5946</v>
      </c>
      <c r="K63" s="13">
        <v>23.0946</v>
      </c>
      <c r="L63" s="13">
        <v>29.8703</v>
      </c>
      <c r="M63" s="13">
        <v>34.1757</v>
      </c>
      <c r="N63" s="13">
        <v>34.1757</v>
      </c>
      <c r="O63" s="2"/>
      <c r="P63" s="2"/>
      <c r="Q63" s="2"/>
      <c r="R63" s="2"/>
      <c r="S63" s="2"/>
      <c r="T63" s="2"/>
      <c r="U63" s="2"/>
      <c r="V63" s="2"/>
      <c r="W63" s="2"/>
      <c r="X63" s="2"/>
      <c r="Y63" s="2"/>
      <c r="Z63" s="2"/>
    </row>
    <row r="64" ht="15.75" customHeight="1">
      <c r="A64" s="18" t="s">
        <v>138</v>
      </c>
      <c r="B64" s="13"/>
      <c r="C64" s="13"/>
      <c r="D64" s="13">
        <v>1.0</v>
      </c>
      <c r="E64" s="13">
        <v>11.4</v>
      </c>
      <c r="F64" s="13">
        <v>11.4</v>
      </c>
      <c r="G64" s="13">
        <v>20.3</v>
      </c>
      <c r="H64" s="13">
        <v>18.3</v>
      </c>
      <c r="I64" s="13">
        <v>20.3</v>
      </c>
      <c r="J64" s="13">
        <v>20.2</v>
      </c>
      <c r="K64" s="13">
        <v>24.5</v>
      </c>
      <c r="L64" s="13">
        <v>24.2</v>
      </c>
      <c r="M64" s="13">
        <v>30.7</v>
      </c>
      <c r="N64" s="13">
        <v>30.7</v>
      </c>
      <c r="O64" s="2"/>
      <c r="P64" s="2"/>
      <c r="Q64" s="2"/>
      <c r="R64" s="2"/>
      <c r="S64" s="2"/>
      <c r="T64" s="2"/>
      <c r="U64" s="2"/>
      <c r="V64" s="2"/>
      <c r="W64" s="2"/>
      <c r="X64" s="2"/>
      <c r="Y64" s="2"/>
      <c r="Z64" s="2"/>
    </row>
    <row r="65" ht="15.75" customHeight="1">
      <c r="A65" s="3" t="s">
        <v>139</v>
      </c>
      <c r="B65" s="13"/>
      <c r="C65" s="13"/>
      <c r="D65" s="13"/>
      <c r="E65" s="13">
        <v>2.8</v>
      </c>
      <c r="F65" s="13">
        <v>3.8</v>
      </c>
      <c r="G65" s="13">
        <v>3.6</v>
      </c>
      <c r="H65" s="13">
        <v>4.5</v>
      </c>
      <c r="I65" s="13">
        <v>20.72</v>
      </c>
      <c r="J65" s="13">
        <v>20.8</v>
      </c>
      <c r="K65" s="13">
        <v>29.9</v>
      </c>
      <c r="L65" s="13">
        <v>28.8</v>
      </c>
      <c r="M65" s="13">
        <v>29.8</v>
      </c>
      <c r="N65" s="13">
        <v>29.8</v>
      </c>
      <c r="O65" s="2"/>
      <c r="P65" s="2"/>
      <c r="Q65" s="2"/>
      <c r="R65" s="2"/>
      <c r="S65" s="2"/>
      <c r="T65" s="2"/>
      <c r="U65" s="2"/>
      <c r="V65" s="2"/>
      <c r="W65" s="2"/>
      <c r="X65" s="2"/>
      <c r="Y65" s="2"/>
      <c r="Z65" s="2"/>
    </row>
    <row r="66" ht="15.75" customHeight="1">
      <c r="A66" s="3" t="s">
        <v>140</v>
      </c>
      <c r="B66" s="13"/>
      <c r="C66" s="13"/>
      <c r="D66" s="13"/>
      <c r="E66" s="13">
        <v>10.0</v>
      </c>
      <c r="F66" s="13">
        <v>5.0</v>
      </c>
      <c r="G66" s="13">
        <v>6.1</v>
      </c>
      <c r="H66" s="13">
        <v>6.3</v>
      </c>
      <c r="I66" s="13">
        <v>11.5</v>
      </c>
      <c r="J66" s="13">
        <v>21.3</v>
      </c>
      <c r="K66" s="13">
        <v>25.9</v>
      </c>
      <c r="L66" s="13">
        <v>29.9</v>
      </c>
      <c r="M66" s="13">
        <v>29.7</v>
      </c>
      <c r="N66" s="13">
        <v>29.7</v>
      </c>
      <c r="O66" s="2"/>
      <c r="P66" s="2"/>
      <c r="Q66" s="2"/>
      <c r="R66" s="2"/>
      <c r="S66" s="2"/>
      <c r="T66" s="2"/>
      <c r="U66" s="2"/>
      <c r="V66" s="2"/>
      <c r="W66" s="2"/>
      <c r="X66" s="2"/>
      <c r="Y66" s="2"/>
      <c r="Z66" s="2"/>
    </row>
    <row r="67" ht="15.75" customHeight="1">
      <c r="A67" s="18" t="s">
        <v>141</v>
      </c>
      <c r="B67" s="13">
        <v>1.0</v>
      </c>
      <c r="C67" s="13">
        <v>1.0</v>
      </c>
      <c r="D67" s="13">
        <v>2.0</v>
      </c>
      <c r="E67" s="13">
        <v>12.2</v>
      </c>
      <c r="F67" s="13">
        <v>11.7</v>
      </c>
      <c r="G67" s="13">
        <v>15.6</v>
      </c>
      <c r="H67" s="13">
        <v>13.6</v>
      </c>
      <c r="I67" s="13">
        <v>16.6</v>
      </c>
      <c r="J67" s="13">
        <v>15.5</v>
      </c>
      <c r="K67" s="13">
        <v>18.1</v>
      </c>
      <c r="L67" s="13">
        <v>23.8</v>
      </c>
      <c r="M67" s="13">
        <v>29.2</v>
      </c>
      <c r="N67" s="13">
        <v>29.2</v>
      </c>
      <c r="O67" s="2"/>
      <c r="P67" s="2"/>
      <c r="Q67" s="2"/>
      <c r="R67" s="2"/>
      <c r="S67" s="2"/>
      <c r="T67" s="2"/>
      <c r="U67" s="2"/>
      <c r="V67" s="2"/>
      <c r="W67" s="2"/>
      <c r="X67" s="2"/>
      <c r="Y67" s="2"/>
      <c r="Z67" s="2"/>
    </row>
    <row r="68" ht="15.75" customHeight="1">
      <c r="A68" s="18" t="s">
        <v>142</v>
      </c>
      <c r="B68" s="13">
        <v>2.0</v>
      </c>
      <c r="C68" s="13">
        <v>2.0</v>
      </c>
      <c r="D68" s="13">
        <v>3.0</v>
      </c>
      <c r="E68" s="13">
        <v>0.0</v>
      </c>
      <c r="F68" s="13">
        <v>1.0</v>
      </c>
      <c r="G68" s="13">
        <v>3.0</v>
      </c>
      <c r="H68" s="13">
        <v>-0.2</v>
      </c>
      <c r="I68" s="13">
        <v>23.06</v>
      </c>
      <c r="J68" s="13">
        <v>20.65</v>
      </c>
      <c r="K68" s="13">
        <v>29.66</v>
      </c>
      <c r="L68" s="13">
        <v>29.66</v>
      </c>
      <c r="M68" s="13">
        <v>28.76</v>
      </c>
      <c r="N68" s="13">
        <v>28.76</v>
      </c>
      <c r="O68" s="2"/>
      <c r="P68" s="2"/>
      <c r="Q68" s="2"/>
      <c r="R68" s="2"/>
      <c r="S68" s="2"/>
      <c r="T68" s="2"/>
      <c r="U68" s="2"/>
      <c r="V68" s="2"/>
      <c r="W68" s="2"/>
      <c r="X68" s="2"/>
      <c r="Y68" s="2"/>
      <c r="Z68" s="2"/>
    </row>
    <row r="69" ht="15.75" customHeight="1">
      <c r="A69" s="18" t="s">
        <v>143</v>
      </c>
      <c r="B69" s="13"/>
      <c r="C69" s="13"/>
      <c r="D69" s="13">
        <v>1.0</v>
      </c>
      <c r="E69" s="13">
        <v>0.8</v>
      </c>
      <c r="F69" s="13">
        <v>0.6</v>
      </c>
      <c r="G69" s="13">
        <v>5.8</v>
      </c>
      <c r="H69" s="13">
        <v>2.8</v>
      </c>
      <c r="I69" s="13">
        <v>8.0</v>
      </c>
      <c r="J69" s="13">
        <v>12.56</v>
      </c>
      <c r="K69" s="13">
        <v>18.6</v>
      </c>
      <c r="L69" s="13">
        <v>20.6</v>
      </c>
      <c r="M69" s="13">
        <v>28.4</v>
      </c>
      <c r="N69" s="13">
        <v>28.4</v>
      </c>
      <c r="O69" s="2"/>
      <c r="P69" s="2"/>
      <c r="Q69" s="2"/>
      <c r="R69" s="2"/>
      <c r="S69" s="2"/>
      <c r="T69" s="2"/>
      <c r="U69" s="2"/>
      <c r="V69" s="2"/>
      <c r="W69" s="2"/>
      <c r="X69" s="2"/>
      <c r="Y69" s="2"/>
      <c r="Z69" s="2"/>
    </row>
    <row r="70" ht="15.75" customHeight="1">
      <c r="A70" s="18" t="s">
        <v>144</v>
      </c>
      <c r="B70" s="13">
        <v>1.0</v>
      </c>
      <c r="C70" s="13">
        <v>2.0</v>
      </c>
      <c r="D70" s="13">
        <v>9.0</v>
      </c>
      <c r="E70" s="13">
        <v>11.5</v>
      </c>
      <c r="F70" s="13">
        <v>11.6</v>
      </c>
      <c r="G70" s="13">
        <v>19.4</v>
      </c>
      <c r="H70" s="13">
        <v>17.4</v>
      </c>
      <c r="I70" s="13">
        <v>25.81</v>
      </c>
      <c r="J70" s="13">
        <v>25.11</v>
      </c>
      <c r="K70" s="13">
        <v>30.3</v>
      </c>
      <c r="L70" s="13">
        <v>32.1</v>
      </c>
      <c r="M70" s="13">
        <v>28.2</v>
      </c>
      <c r="N70" s="13">
        <v>28.2</v>
      </c>
      <c r="O70" s="2"/>
      <c r="P70" s="2"/>
      <c r="Q70" s="2"/>
      <c r="R70" s="2"/>
      <c r="S70" s="2"/>
      <c r="T70" s="2"/>
      <c r="U70" s="2"/>
      <c r="V70" s="2"/>
      <c r="W70" s="2"/>
      <c r="X70" s="2"/>
      <c r="Y70" s="2"/>
      <c r="Z70" s="2"/>
    </row>
    <row r="71" ht="15.75" customHeight="1">
      <c r="A71" s="18" t="s">
        <v>145</v>
      </c>
      <c r="B71" s="13"/>
      <c r="C71" s="13"/>
      <c r="D71" s="13"/>
      <c r="E71" s="13">
        <v>13.7</v>
      </c>
      <c r="F71" s="13">
        <v>2.2</v>
      </c>
      <c r="G71" s="13">
        <v>6.1</v>
      </c>
      <c r="H71" s="13">
        <v>6.1</v>
      </c>
      <c r="I71" s="13">
        <v>22.29</v>
      </c>
      <c r="J71" s="13">
        <v>24.19</v>
      </c>
      <c r="K71" s="13">
        <v>19.76</v>
      </c>
      <c r="L71" s="13">
        <v>18.66</v>
      </c>
      <c r="M71" s="13">
        <v>27.56</v>
      </c>
      <c r="N71" s="13">
        <v>27.56</v>
      </c>
      <c r="O71" s="2"/>
      <c r="P71" s="2"/>
      <c r="Q71" s="2"/>
      <c r="R71" s="2"/>
      <c r="S71" s="2"/>
      <c r="T71" s="2"/>
      <c r="U71" s="2"/>
      <c r="V71" s="2"/>
      <c r="W71" s="2"/>
      <c r="X71" s="2"/>
      <c r="Y71" s="2"/>
      <c r="Z71" s="2"/>
    </row>
    <row r="72" ht="15.75" customHeight="1">
      <c r="A72" s="3" t="s">
        <v>146</v>
      </c>
      <c r="B72" s="13">
        <v>1.0</v>
      </c>
      <c r="C72" s="13">
        <v>1.0</v>
      </c>
      <c r="D72" s="13">
        <v>1.0</v>
      </c>
      <c r="E72" s="13">
        <v>5.5</v>
      </c>
      <c r="F72" s="13">
        <v>3.5</v>
      </c>
      <c r="G72" s="13">
        <v>7.0</v>
      </c>
      <c r="H72" s="13">
        <v>6.0</v>
      </c>
      <c r="I72" s="13">
        <v>24.9</v>
      </c>
      <c r="J72" s="13">
        <v>24.5</v>
      </c>
      <c r="K72" s="13">
        <v>24.5</v>
      </c>
      <c r="L72" s="13">
        <v>26.5</v>
      </c>
      <c r="M72" s="13">
        <v>25.5</v>
      </c>
      <c r="N72" s="13">
        <v>25.5</v>
      </c>
      <c r="O72" s="2"/>
      <c r="P72" s="2"/>
      <c r="Q72" s="2"/>
      <c r="R72" s="2"/>
      <c r="S72" s="2"/>
      <c r="T72" s="2"/>
      <c r="U72" s="2"/>
      <c r="V72" s="2"/>
      <c r="W72" s="2"/>
      <c r="X72" s="2"/>
      <c r="Y72" s="2"/>
      <c r="Z72" s="2"/>
    </row>
    <row r="73" ht="15.75" customHeight="1">
      <c r="A73" s="18" t="s">
        <v>147</v>
      </c>
      <c r="B73" s="13"/>
      <c r="C73" s="13">
        <v>1.0</v>
      </c>
      <c r="D73" s="13">
        <v>4.0</v>
      </c>
      <c r="E73" s="13">
        <v>6.0</v>
      </c>
      <c r="F73" s="13">
        <v>5.0</v>
      </c>
      <c r="G73" s="13">
        <v>14.9</v>
      </c>
      <c r="H73" s="13">
        <v>15.0</v>
      </c>
      <c r="I73" s="13">
        <v>23.0</v>
      </c>
      <c r="J73" s="13">
        <v>24.0</v>
      </c>
      <c r="K73" s="13">
        <v>24.0</v>
      </c>
      <c r="L73" s="13">
        <v>23.5</v>
      </c>
      <c r="M73" s="13">
        <v>23.5</v>
      </c>
      <c r="N73" s="13">
        <v>23.5</v>
      </c>
      <c r="O73" s="2"/>
      <c r="P73" s="2"/>
      <c r="Q73" s="2"/>
      <c r="R73" s="2"/>
      <c r="S73" s="2"/>
      <c r="T73" s="2"/>
      <c r="U73" s="2"/>
      <c r="V73" s="2"/>
      <c r="W73" s="2"/>
      <c r="X73" s="2"/>
      <c r="Y73" s="2"/>
      <c r="Z73" s="2"/>
    </row>
    <row r="74" ht="15.75" customHeight="1">
      <c r="A74" s="18" t="s">
        <v>148</v>
      </c>
      <c r="B74" s="13"/>
      <c r="C74" s="13"/>
      <c r="D74" s="13"/>
      <c r="E74" s="13"/>
      <c r="F74" s="13"/>
      <c r="G74" s="13">
        <v>3.0</v>
      </c>
      <c r="H74" s="13">
        <v>4.0</v>
      </c>
      <c r="I74" s="13">
        <v>23.06</v>
      </c>
      <c r="J74" s="13">
        <v>18.46</v>
      </c>
      <c r="K74" s="13">
        <v>18.96</v>
      </c>
      <c r="L74" s="13">
        <v>21.96</v>
      </c>
      <c r="M74" s="13">
        <v>22.96</v>
      </c>
      <c r="N74" s="13">
        <v>22.96</v>
      </c>
      <c r="O74" s="2"/>
      <c r="P74" s="2"/>
      <c r="Q74" s="2"/>
      <c r="R74" s="2"/>
      <c r="S74" s="2"/>
      <c r="T74" s="2"/>
      <c r="U74" s="2"/>
      <c r="V74" s="2"/>
      <c r="W74" s="2"/>
      <c r="X74" s="2"/>
      <c r="Y74" s="2"/>
      <c r="Z74" s="2"/>
    </row>
    <row r="75" ht="15.75" customHeight="1">
      <c r="A75" s="3" t="s">
        <v>149</v>
      </c>
      <c r="B75" s="13"/>
      <c r="C75" s="13"/>
      <c r="D75" s="13"/>
      <c r="E75" s="13">
        <v>1.0</v>
      </c>
      <c r="F75" s="13">
        <v>3.0</v>
      </c>
      <c r="G75" s="13">
        <v>20.0</v>
      </c>
      <c r="H75" s="13">
        <v>20.0</v>
      </c>
      <c r="I75" s="13">
        <v>19.0</v>
      </c>
      <c r="J75" s="13">
        <v>19.0</v>
      </c>
      <c r="K75" s="13">
        <v>19.6</v>
      </c>
      <c r="L75" s="13">
        <v>20.6</v>
      </c>
      <c r="M75" s="13">
        <v>22.6</v>
      </c>
      <c r="N75" s="13">
        <v>22.6</v>
      </c>
      <c r="O75" s="2"/>
      <c r="P75" s="2"/>
      <c r="Q75" s="2"/>
      <c r="R75" s="2"/>
      <c r="S75" s="2"/>
      <c r="T75" s="2"/>
      <c r="U75" s="2"/>
      <c r="V75" s="2"/>
      <c r="W75" s="2"/>
      <c r="X75" s="2"/>
      <c r="Y75" s="2"/>
      <c r="Z75" s="2"/>
    </row>
    <row r="76" ht="15.75" customHeight="1">
      <c r="A76" s="18" t="s">
        <v>150</v>
      </c>
      <c r="B76" s="13">
        <v>0.63</v>
      </c>
      <c r="C76" s="13"/>
      <c r="D76" s="13">
        <v>2.0</v>
      </c>
      <c r="E76" s="13">
        <v>5.63</v>
      </c>
      <c r="F76" s="13">
        <v>1.63</v>
      </c>
      <c r="G76" s="13">
        <v>4.03</v>
      </c>
      <c r="H76" s="13">
        <v>4.4</v>
      </c>
      <c r="I76" s="13">
        <v>12.0</v>
      </c>
      <c r="J76" s="13">
        <v>14.0</v>
      </c>
      <c r="K76" s="13">
        <v>18.0</v>
      </c>
      <c r="L76" s="13">
        <v>16.0</v>
      </c>
      <c r="M76" s="13">
        <v>22.0</v>
      </c>
      <c r="N76" s="13">
        <v>22.0</v>
      </c>
      <c r="O76" s="2"/>
      <c r="P76" s="2"/>
      <c r="Q76" s="2"/>
      <c r="R76" s="2"/>
      <c r="S76" s="2"/>
      <c r="T76" s="2"/>
      <c r="U76" s="2"/>
      <c r="V76" s="2"/>
      <c r="W76" s="2"/>
      <c r="X76" s="2"/>
      <c r="Y76" s="2"/>
      <c r="Z76" s="2"/>
    </row>
    <row r="77" ht="15.75" customHeight="1">
      <c r="A77" s="18" t="s">
        <v>151</v>
      </c>
      <c r="B77" s="13"/>
      <c r="C77" s="13"/>
      <c r="D77" s="13">
        <v>1.0</v>
      </c>
      <c r="E77" s="13">
        <v>4.0</v>
      </c>
      <c r="F77" s="13">
        <v>3.0</v>
      </c>
      <c r="G77" s="13">
        <v>5.0</v>
      </c>
      <c r="H77" s="13">
        <v>6.0</v>
      </c>
      <c r="I77" s="13">
        <v>7.0</v>
      </c>
      <c r="J77" s="13">
        <v>9.0</v>
      </c>
      <c r="K77" s="13">
        <v>17.0</v>
      </c>
      <c r="L77" s="13">
        <v>19.0</v>
      </c>
      <c r="M77" s="13">
        <v>22.0</v>
      </c>
      <c r="N77" s="13">
        <v>22.0</v>
      </c>
      <c r="O77" s="2"/>
      <c r="P77" s="2"/>
      <c r="Q77" s="2"/>
      <c r="R77" s="2"/>
      <c r="S77" s="2"/>
      <c r="T77" s="2"/>
      <c r="U77" s="2"/>
      <c r="V77" s="2"/>
      <c r="W77" s="2"/>
      <c r="X77" s="2"/>
      <c r="Y77" s="2"/>
      <c r="Z77" s="2"/>
    </row>
    <row r="78" ht="15.75" customHeight="1">
      <c r="A78" s="18" t="s">
        <v>152</v>
      </c>
      <c r="B78" s="13"/>
      <c r="C78" s="13"/>
      <c r="D78" s="13">
        <v>1.0</v>
      </c>
      <c r="E78" s="13">
        <v>9.2</v>
      </c>
      <c r="F78" s="13">
        <v>9.2</v>
      </c>
      <c r="G78" s="13">
        <v>11.1</v>
      </c>
      <c r="H78" s="13">
        <v>13.0</v>
      </c>
      <c r="I78" s="13">
        <v>19.0</v>
      </c>
      <c r="J78" s="13">
        <v>18.8</v>
      </c>
      <c r="K78" s="13">
        <v>17.8</v>
      </c>
      <c r="L78" s="13">
        <v>22.2</v>
      </c>
      <c r="M78" s="13">
        <v>21.8</v>
      </c>
      <c r="N78" s="13">
        <v>21.8</v>
      </c>
      <c r="O78" s="2"/>
      <c r="P78" s="2"/>
      <c r="Q78" s="2"/>
      <c r="R78" s="2"/>
      <c r="S78" s="2"/>
      <c r="T78" s="2"/>
      <c r="U78" s="2"/>
      <c r="V78" s="2"/>
      <c r="W78" s="2"/>
      <c r="X78" s="2"/>
      <c r="Y78" s="2"/>
      <c r="Z78" s="2"/>
    </row>
    <row r="79" ht="15.75" customHeight="1">
      <c r="A79" s="18" t="s">
        <v>153</v>
      </c>
      <c r="B79" s="13"/>
      <c r="C79" s="13"/>
      <c r="D79" s="13"/>
      <c r="E79" s="13">
        <v>0.0</v>
      </c>
      <c r="F79" s="13">
        <v>1.0</v>
      </c>
      <c r="G79" s="13">
        <v>3.0</v>
      </c>
      <c r="H79" s="13">
        <v>4.0</v>
      </c>
      <c r="I79" s="13">
        <v>11.28</v>
      </c>
      <c r="J79" s="13">
        <v>8.92</v>
      </c>
      <c r="K79" s="13">
        <v>9.73</v>
      </c>
      <c r="L79" s="13">
        <v>20.73</v>
      </c>
      <c r="M79" s="13">
        <v>21.73</v>
      </c>
      <c r="N79" s="13">
        <v>21.73</v>
      </c>
      <c r="O79" s="2"/>
      <c r="P79" s="2"/>
      <c r="Q79" s="2"/>
      <c r="R79" s="2"/>
      <c r="S79" s="2"/>
      <c r="T79" s="2"/>
      <c r="U79" s="2"/>
      <c r="V79" s="2"/>
      <c r="W79" s="2"/>
      <c r="X79" s="2"/>
      <c r="Y79" s="2"/>
      <c r="Z79" s="2"/>
    </row>
    <row r="80" ht="15.75" customHeight="1">
      <c r="A80" s="18" t="s">
        <v>154</v>
      </c>
      <c r="B80" s="13"/>
      <c r="C80" s="13">
        <v>2.0</v>
      </c>
      <c r="D80" s="13">
        <v>2.0</v>
      </c>
      <c r="E80" s="13">
        <v>6.5</v>
      </c>
      <c r="F80" s="13">
        <v>5.5</v>
      </c>
      <c r="G80" s="13">
        <v>4.0</v>
      </c>
      <c r="H80" s="13">
        <v>6.0</v>
      </c>
      <c r="I80" s="13">
        <v>11.0</v>
      </c>
      <c r="J80" s="13">
        <v>11.0</v>
      </c>
      <c r="K80" s="13">
        <v>14.0</v>
      </c>
      <c r="L80" s="13">
        <v>19.0</v>
      </c>
      <c r="M80" s="13">
        <v>21.0</v>
      </c>
      <c r="N80" s="13">
        <v>21.0</v>
      </c>
      <c r="O80" s="2"/>
      <c r="P80" s="2"/>
      <c r="Q80" s="2"/>
      <c r="R80" s="2"/>
      <c r="S80" s="2"/>
      <c r="T80" s="2"/>
      <c r="U80" s="2"/>
      <c r="V80" s="2"/>
      <c r="W80" s="2"/>
      <c r="X80" s="2"/>
      <c r="Y80" s="2"/>
      <c r="Z80" s="2"/>
    </row>
    <row r="81" ht="15.75" customHeight="1">
      <c r="A81" s="18" t="s">
        <v>155</v>
      </c>
      <c r="B81" s="13"/>
      <c r="C81" s="13">
        <v>5.81</v>
      </c>
      <c r="D81" s="13">
        <v>14.57</v>
      </c>
      <c r="E81" s="13">
        <v>19.57</v>
      </c>
      <c r="F81" s="13">
        <v>18.57</v>
      </c>
      <c r="G81" s="13">
        <v>18.97</v>
      </c>
      <c r="H81" s="13">
        <v>22.4</v>
      </c>
      <c r="I81" s="13">
        <v>23.57</v>
      </c>
      <c r="J81" s="13">
        <v>26.67</v>
      </c>
      <c r="K81" s="13">
        <v>25.67</v>
      </c>
      <c r="L81" s="13">
        <v>23.67</v>
      </c>
      <c r="M81" s="13">
        <v>20.57</v>
      </c>
      <c r="N81" s="13">
        <v>20.57</v>
      </c>
      <c r="O81" s="2"/>
      <c r="P81" s="2"/>
      <c r="Q81" s="2"/>
      <c r="R81" s="2"/>
      <c r="S81" s="2"/>
      <c r="T81" s="2"/>
      <c r="U81" s="2"/>
      <c r="V81" s="2"/>
      <c r="W81" s="2"/>
      <c r="X81" s="2"/>
      <c r="Y81" s="2"/>
      <c r="Z81" s="2"/>
    </row>
    <row r="82" ht="15.75" customHeight="1">
      <c r="A82" s="18" t="s">
        <v>156</v>
      </c>
      <c r="B82" s="13">
        <v>1.0</v>
      </c>
      <c r="C82" s="13"/>
      <c r="D82" s="13">
        <v>1.0</v>
      </c>
      <c r="E82" s="13">
        <v>3.0</v>
      </c>
      <c r="F82" s="13">
        <v>4.0</v>
      </c>
      <c r="G82" s="13">
        <v>5.0</v>
      </c>
      <c r="H82" s="13">
        <v>5.0</v>
      </c>
      <c r="I82" s="13">
        <v>19.81</v>
      </c>
      <c r="J82" s="13">
        <v>22.08</v>
      </c>
      <c r="K82" s="13">
        <v>18.28</v>
      </c>
      <c r="L82" s="13">
        <v>20.28</v>
      </c>
      <c r="M82" s="13">
        <v>20.48</v>
      </c>
      <c r="N82" s="13">
        <v>20.48</v>
      </c>
      <c r="O82" s="2"/>
      <c r="P82" s="2"/>
      <c r="Q82" s="2"/>
      <c r="R82" s="2"/>
      <c r="S82" s="2"/>
      <c r="T82" s="2"/>
      <c r="U82" s="2"/>
      <c r="V82" s="2"/>
      <c r="W82" s="2"/>
      <c r="X82" s="2"/>
      <c r="Y82" s="2"/>
      <c r="Z82" s="2"/>
    </row>
    <row r="83" ht="15.75" customHeight="1">
      <c r="A83" s="18" t="s">
        <v>157</v>
      </c>
      <c r="B83" s="13"/>
      <c r="C83" s="13"/>
      <c r="D83" s="13">
        <v>1.0</v>
      </c>
      <c r="E83" s="13">
        <v>4.0</v>
      </c>
      <c r="F83" s="13">
        <v>3.6</v>
      </c>
      <c r="G83" s="13">
        <v>9.2</v>
      </c>
      <c r="H83" s="13">
        <v>10.2</v>
      </c>
      <c r="I83" s="13">
        <v>11.9</v>
      </c>
      <c r="J83" s="13">
        <v>12.2</v>
      </c>
      <c r="K83" s="13">
        <v>21.5</v>
      </c>
      <c r="L83" s="13">
        <v>14.8</v>
      </c>
      <c r="M83" s="13">
        <v>19.5</v>
      </c>
      <c r="N83" s="13">
        <v>19.5</v>
      </c>
      <c r="O83" s="2"/>
      <c r="P83" s="2"/>
      <c r="Q83" s="2"/>
      <c r="R83" s="2"/>
      <c r="S83" s="2"/>
      <c r="T83" s="2"/>
      <c r="U83" s="2"/>
      <c r="V83" s="2"/>
      <c r="W83" s="2"/>
      <c r="X83" s="2"/>
      <c r="Y83" s="2"/>
      <c r="Z83" s="2"/>
    </row>
    <row r="84" ht="15.75" customHeight="1">
      <c r="A84" s="18" t="s">
        <v>158</v>
      </c>
      <c r="B84" s="13"/>
      <c r="C84" s="13"/>
      <c r="D84" s="13"/>
      <c r="E84" s="13">
        <v>1.0</v>
      </c>
      <c r="F84" s="13">
        <v>2.0</v>
      </c>
      <c r="G84" s="13">
        <v>2.6</v>
      </c>
      <c r="H84" s="13">
        <v>2.6</v>
      </c>
      <c r="I84" s="13">
        <v>5.6</v>
      </c>
      <c r="J84" s="13">
        <v>6.6</v>
      </c>
      <c r="K84" s="13">
        <v>11.6</v>
      </c>
      <c r="L84" s="13">
        <v>14.6</v>
      </c>
      <c r="M84" s="13">
        <v>18.8</v>
      </c>
      <c r="N84" s="13">
        <v>18.8</v>
      </c>
      <c r="O84" s="2"/>
      <c r="P84" s="2"/>
      <c r="Q84" s="2"/>
      <c r="R84" s="2"/>
      <c r="S84" s="2"/>
      <c r="T84" s="2"/>
      <c r="U84" s="2"/>
      <c r="V84" s="2"/>
      <c r="W84" s="2"/>
      <c r="X84" s="2"/>
      <c r="Y84" s="2"/>
      <c r="Z84" s="2"/>
    </row>
    <row r="85" ht="15.75" customHeight="1">
      <c r="A85" s="18" t="s">
        <v>159</v>
      </c>
      <c r="B85" s="13">
        <v>13.0</v>
      </c>
      <c r="C85" s="13"/>
      <c r="D85" s="13"/>
      <c r="E85" s="13">
        <v>2.0</v>
      </c>
      <c r="F85" s="13">
        <v>4.0</v>
      </c>
      <c r="G85" s="13">
        <v>7.0</v>
      </c>
      <c r="H85" s="13">
        <v>5.0</v>
      </c>
      <c r="I85" s="13">
        <v>14.76</v>
      </c>
      <c r="J85" s="13">
        <v>15.56</v>
      </c>
      <c r="K85" s="13">
        <v>16.16</v>
      </c>
      <c r="L85" s="13">
        <v>18.16</v>
      </c>
      <c r="M85" s="13">
        <v>18.16</v>
      </c>
      <c r="N85" s="13">
        <v>18.16</v>
      </c>
      <c r="O85" s="2"/>
      <c r="P85" s="2"/>
      <c r="Q85" s="2"/>
      <c r="R85" s="2"/>
      <c r="S85" s="2"/>
      <c r="T85" s="2"/>
      <c r="U85" s="2"/>
      <c r="V85" s="2"/>
      <c r="W85" s="2"/>
      <c r="X85" s="2"/>
      <c r="Y85" s="2"/>
      <c r="Z85" s="2"/>
    </row>
    <row r="86" ht="15.75" customHeight="1">
      <c r="A86" s="18" t="s">
        <v>160</v>
      </c>
      <c r="B86" s="13"/>
      <c r="C86" s="13"/>
      <c r="D86" s="13"/>
      <c r="E86" s="13"/>
      <c r="F86" s="13">
        <v>-1.0</v>
      </c>
      <c r="G86" s="13">
        <v>1.0</v>
      </c>
      <c r="H86" s="13">
        <v>3.0</v>
      </c>
      <c r="I86" s="13">
        <v>2.0</v>
      </c>
      <c r="J86" s="13">
        <v>4.0</v>
      </c>
      <c r="K86" s="13">
        <v>6.0</v>
      </c>
      <c r="L86" s="13">
        <v>8.0</v>
      </c>
      <c r="M86" s="13">
        <v>17.0</v>
      </c>
      <c r="N86" s="13">
        <v>17.0</v>
      </c>
      <c r="O86" s="2"/>
      <c r="P86" s="2"/>
      <c r="Q86" s="2"/>
      <c r="R86" s="2"/>
      <c r="S86" s="2"/>
      <c r="T86" s="2"/>
      <c r="U86" s="2"/>
      <c r="V86" s="2"/>
      <c r="W86" s="2"/>
      <c r="X86" s="2"/>
      <c r="Y86" s="2"/>
      <c r="Z86" s="2"/>
    </row>
    <row r="87" ht="15.75" customHeight="1">
      <c r="A87" s="18" t="s">
        <v>161</v>
      </c>
      <c r="B87" s="13"/>
      <c r="C87" s="13">
        <v>2.0</v>
      </c>
      <c r="D87" s="13">
        <v>3.0</v>
      </c>
      <c r="E87" s="13">
        <v>6.0</v>
      </c>
      <c r="F87" s="13">
        <v>6.0</v>
      </c>
      <c r="G87" s="13">
        <v>5.9</v>
      </c>
      <c r="H87" s="13">
        <v>7.9</v>
      </c>
      <c r="I87" s="13">
        <v>11.9</v>
      </c>
      <c r="J87" s="13">
        <v>11.9</v>
      </c>
      <c r="K87" s="13">
        <v>13.0</v>
      </c>
      <c r="L87" s="13">
        <v>15.0</v>
      </c>
      <c r="M87" s="13">
        <v>17.0</v>
      </c>
      <c r="N87" s="13">
        <v>17.0</v>
      </c>
      <c r="O87" s="2"/>
      <c r="P87" s="2"/>
      <c r="Q87" s="2"/>
      <c r="R87" s="2"/>
      <c r="S87" s="2"/>
      <c r="T87" s="2"/>
      <c r="U87" s="2"/>
      <c r="V87" s="2"/>
      <c r="W87" s="2"/>
      <c r="X87" s="2"/>
      <c r="Y87" s="2"/>
      <c r="Z87" s="2"/>
    </row>
    <row r="88" ht="15.75" customHeight="1">
      <c r="A88" s="3" t="s">
        <v>162</v>
      </c>
      <c r="B88" s="13"/>
      <c r="C88" s="13"/>
      <c r="D88" s="13"/>
      <c r="E88" s="13">
        <v>3.0</v>
      </c>
      <c r="F88" s="13">
        <v>4.0</v>
      </c>
      <c r="G88" s="13">
        <v>6.3</v>
      </c>
      <c r="H88" s="13">
        <v>7.5</v>
      </c>
      <c r="I88" s="13">
        <v>10.5</v>
      </c>
      <c r="J88" s="13">
        <v>9.8</v>
      </c>
      <c r="K88" s="13">
        <v>9.8</v>
      </c>
      <c r="L88" s="13">
        <v>16.6</v>
      </c>
      <c r="M88" s="13">
        <v>16.2</v>
      </c>
      <c r="N88" s="13">
        <v>16.2</v>
      </c>
      <c r="O88" s="2"/>
      <c r="P88" s="2"/>
      <c r="Q88" s="2"/>
      <c r="R88" s="2"/>
      <c r="S88" s="2"/>
      <c r="T88" s="2"/>
      <c r="U88" s="2"/>
      <c r="V88" s="2"/>
      <c r="W88" s="2"/>
      <c r="X88" s="2"/>
      <c r="Y88" s="2"/>
      <c r="Z88" s="2"/>
    </row>
    <row r="89" ht="15.75" customHeight="1">
      <c r="A89" s="18" t="s">
        <v>163</v>
      </c>
      <c r="B89" s="13"/>
      <c r="C89" s="13">
        <v>1.0</v>
      </c>
      <c r="D89" s="13">
        <v>2.0</v>
      </c>
      <c r="E89" s="13">
        <v>7.97</v>
      </c>
      <c r="F89" s="13">
        <v>8.97</v>
      </c>
      <c r="G89" s="13">
        <v>10.97</v>
      </c>
      <c r="H89" s="13">
        <v>12.0</v>
      </c>
      <c r="I89" s="13">
        <v>12.97</v>
      </c>
      <c r="J89" s="13">
        <v>13.97</v>
      </c>
      <c r="K89" s="13">
        <v>13.97</v>
      </c>
      <c r="L89" s="13">
        <v>14.97</v>
      </c>
      <c r="M89" s="13">
        <v>15.97</v>
      </c>
      <c r="N89" s="13">
        <v>15.97</v>
      </c>
      <c r="O89" s="2"/>
      <c r="P89" s="2"/>
      <c r="Q89" s="2"/>
      <c r="R89" s="2"/>
      <c r="S89" s="2"/>
      <c r="T89" s="2"/>
      <c r="U89" s="2"/>
      <c r="V89" s="2"/>
      <c r="W89" s="2"/>
      <c r="X89" s="2"/>
      <c r="Y89" s="2"/>
      <c r="Z89" s="2"/>
    </row>
    <row r="90" ht="15.75" customHeight="1">
      <c r="A90" s="18" t="s">
        <v>164</v>
      </c>
      <c r="B90" s="13"/>
      <c r="C90" s="13"/>
      <c r="D90" s="13"/>
      <c r="E90" s="13">
        <v>2.0</v>
      </c>
      <c r="F90" s="13">
        <v>2.0</v>
      </c>
      <c r="G90" s="13">
        <v>6.8</v>
      </c>
      <c r="H90" s="13">
        <v>8.6</v>
      </c>
      <c r="I90" s="13">
        <v>12.6</v>
      </c>
      <c r="J90" s="13">
        <v>10.8</v>
      </c>
      <c r="K90" s="13">
        <v>11.8</v>
      </c>
      <c r="L90" s="13">
        <v>13.8</v>
      </c>
      <c r="M90" s="13">
        <v>14.8</v>
      </c>
      <c r="N90" s="13">
        <v>14.8</v>
      </c>
      <c r="O90" s="2"/>
      <c r="P90" s="2"/>
      <c r="Q90" s="2"/>
      <c r="R90" s="2"/>
      <c r="S90" s="2"/>
      <c r="T90" s="2"/>
      <c r="U90" s="2"/>
      <c r="V90" s="2"/>
      <c r="W90" s="2"/>
      <c r="X90" s="2"/>
      <c r="Y90" s="2"/>
      <c r="Z90" s="2"/>
    </row>
    <row r="91" ht="15.75" customHeight="1">
      <c r="A91" s="18" t="s">
        <v>165</v>
      </c>
      <c r="B91" s="13"/>
      <c r="C91" s="13"/>
      <c r="D91" s="13"/>
      <c r="E91" s="13">
        <v>2.0</v>
      </c>
      <c r="F91" s="13">
        <v>3.0</v>
      </c>
      <c r="G91" s="13">
        <v>2.2</v>
      </c>
      <c r="H91" s="13">
        <v>2.2</v>
      </c>
      <c r="I91" s="13">
        <v>12.0</v>
      </c>
      <c r="J91" s="13">
        <v>13.0</v>
      </c>
      <c r="K91" s="13">
        <v>13.0</v>
      </c>
      <c r="L91" s="13">
        <v>13.0</v>
      </c>
      <c r="M91" s="13">
        <v>14.8</v>
      </c>
      <c r="N91" s="13">
        <v>14.8</v>
      </c>
      <c r="O91" s="2"/>
      <c r="P91" s="2"/>
      <c r="Q91" s="2"/>
      <c r="R91" s="2"/>
      <c r="S91" s="2"/>
      <c r="T91" s="2"/>
      <c r="U91" s="2"/>
      <c r="V91" s="2"/>
      <c r="W91" s="2"/>
      <c r="X91" s="2"/>
      <c r="Y91" s="2"/>
      <c r="Z91" s="2"/>
    </row>
    <row r="92" ht="15.75" customHeight="1">
      <c r="A92" s="18" t="s">
        <v>166</v>
      </c>
      <c r="B92" s="13"/>
      <c r="C92" s="13">
        <v>1.0</v>
      </c>
      <c r="D92" s="13"/>
      <c r="E92" s="13">
        <v>3.4</v>
      </c>
      <c r="F92" s="13">
        <v>0.4</v>
      </c>
      <c r="G92" s="13">
        <v>7.4</v>
      </c>
      <c r="H92" s="13">
        <v>11.0</v>
      </c>
      <c r="I92" s="13">
        <v>10.0</v>
      </c>
      <c r="J92" s="13">
        <v>12.1</v>
      </c>
      <c r="K92" s="13">
        <v>10.1</v>
      </c>
      <c r="L92" s="13">
        <v>11.7</v>
      </c>
      <c r="M92" s="13">
        <v>14.7</v>
      </c>
      <c r="N92" s="13">
        <v>14.7</v>
      </c>
      <c r="O92" s="2"/>
      <c r="P92" s="2"/>
      <c r="Q92" s="2"/>
      <c r="R92" s="2"/>
      <c r="S92" s="2"/>
      <c r="T92" s="2"/>
      <c r="U92" s="2"/>
      <c r="V92" s="2"/>
      <c r="W92" s="2"/>
      <c r="X92" s="2"/>
      <c r="Y92" s="2"/>
      <c r="Z92" s="2"/>
    </row>
    <row r="93" ht="15.75" customHeight="1">
      <c r="A93" s="3" t="s">
        <v>167</v>
      </c>
      <c r="B93" s="13"/>
      <c r="C93" s="13"/>
      <c r="D93" s="13"/>
      <c r="E93" s="13"/>
      <c r="F93" s="13"/>
      <c r="G93" s="13"/>
      <c r="H93" s="13"/>
      <c r="I93" s="13">
        <v>11.89</v>
      </c>
      <c r="J93" s="13">
        <v>13.76</v>
      </c>
      <c r="K93" s="13">
        <v>13.5</v>
      </c>
      <c r="L93" s="13">
        <v>14.5</v>
      </c>
      <c r="M93" s="13">
        <v>14.5</v>
      </c>
      <c r="N93" s="13">
        <v>14.5</v>
      </c>
      <c r="O93" s="2"/>
      <c r="P93" s="2"/>
      <c r="Q93" s="2"/>
      <c r="R93" s="2"/>
      <c r="S93" s="2"/>
      <c r="T93" s="2"/>
      <c r="U93" s="2"/>
      <c r="V93" s="2"/>
      <c r="W93" s="2"/>
      <c r="X93" s="2"/>
      <c r="Y93" s="2"/>
      <c r="Z93" s="2"/>
    </row>
    <row r="94" ht="15.75" customHeight="1">
      <c r="A94" s="3" t="s">
        <v>168</v>
      </c>
      <c r="B94" s="13">
        <v>2.0</v>
      </c>
      <c r="C94" s="13"/>
      <c r="D94" s="13"/>
      <c r="E94" s="13">
        <v>10.6</v>
      </c>
      <c r="F94" s="13">
        <v>11.0</v>
      </c>
      <c r="G94" s="13">
        <v>12.0</v>
      </c>
      <c r="H94" s="13">
        <v>10.0</v>
      </c>
      <c r="I94" s="13">
        <v>13.0</v>
      </c>
      <c r="J94" s="13">
        <v>15.0</v>
      </c>
      <c r="K94" s="13">
        <v>14.0</v>
      </c>
      <c r="L94" s="13">
        <v>14.0</v>
      </c>
      <c r="M94" s="13">
        <v>14.0</v>
      </c>
      <c r="N94" s="13">
        <v>14.0</v>
      </c>
      <c r="O94" s="2"/>
      <c r="P94" s="2"/>
      <c r="Q94" s="2"/>
      <c r="R94" s="2"/>
      <c r="S94" s="2"/>
      <c r="T94" s="2"/>
      <c r="U94" s="2"/>
      <c r="V94" s="2"/>
      <c r="W94" s="2"/>
      <c r="X94" s="2"/>
      <c r="Y94" s="2"/>
      <c r="Z94" s="2"/>
    </row>
    <row r="95" ht="15.75" customHeight="1">
      <c r="A95" s="18" t="s">
        <v>169</v>
      </c>
      <c r="B95" s="13">
        <v>1.0</v>
      </c>
      <c r="C95" s="13"/>
      <c r="D95" s="13">
        <v>3.0</v>
      </c>
      <c r="E95" s="13">
        <v>4.0</v>
      </c>
      <c r="F95" s="13">
        <v>5.0</v>
      </c>
      <c r="G95" s="13">
        <v>7.0</v>
      </c>
      <c r="H95" s="13">
        <v>8.0</v>
      </c>
      <c r="I95" s="13">
        <v>10.0</v>
      </c>
      <c r="J95" s="13">
        <v>9.8</v>
      </c>
      <c r="K95" s="13">
        <v>8.8</v>
      </c>
      <c r="L95" s="13">
        <v>10.8</v>
      </c>
      <c r="M95" s="13">
        <v>13.8</v>
      </c>
      <c r="N95" s="13">
        <v>13.8</v>
      </c>
      <c r="O95" s="2"/>
      <c r="P95" s="2"/>
      <c r="Q95" s="2"/>
      <c r="R95" s="2"/>
      <c r="S95" s="2"/>
      <c r="T95" s="2"/>
      <c r="U95" s="2"/>
      <c r="V95" s="2"/>
      <c r="W95" s="2"/>
      <c r="X95" s="2"/>
      <c r="Y95" s="2"/>
      <c r="Z95" s="2"/>
    </row>
    <row r="96" ht="15.75" customHeight="1">
      <c r="A96" s="18" t="s">
        <v>170</v>
      </c>
      <c r="B96" s="13"/>
      <c r="C96" s="13"/>
      <c r="D96" s="13">
        <v>2.0</v>
      </c>
      <c r="E96" s="13">
        <v>3.0</v>
      </c>
      <c r="F96" s="13">
        <v>5.0</v>
      </c>
      <c r="G96" s="13">
        <v>11.1</v>
      </c>
      <c r="H96" s="13">
        <v>14.8</v>
      </c>
      <c r="I96" s="13">
        <v>12.0</v>
      </c>
      <c r="J96" s="13">
        <v>11.0</v>
      </c>
      <c r="K96" s="13">
        <v>11.0</v>
      </c>
      <c r="L96" s="13">
        <v>12.9</v>
      </c>
      <c r="M96" s="13">
        <v>11.9</v>
      </c>
      <c r="N96" s="13">
        <v>11.9</v>
      </c>
      <c r="O96" s="2"/>
      <c r="P96" s="2"/>
      <c r="Q96" s="2"/>
      <c r="R96" s="2"/>
      <c r="S96" s="2"/>
      <c r="T96" s="2"/>
      <c r="U96" s="2"/>
      <c r="V96" s="2"/>
      <c r="W96" s="2"/>
      <c r="X96" s="2"/>
      <c r="Y96" s="2"/>
      <c r="Z96" s="2"/>
    </row>
    <row r="97" ht="15.75" customHeight="1">
      <c r="A97" s="18" t="s">
        <v>171</v>
      </c>
      <c r="B97" s="13">
        <v>2.0</v>
      </c>
      <c r="C97" s="13">
        <v>2.0</v>
      </c>
      <c r="D97" s="13">
        <v>-8.0</v>
      </c>
      <c r="E97" s="13">
        <v>-8.0</v>
      </c>
      <c r="F97" s="13">
        <v>-5.4</v>
      </c>
      <c r="G97" s="13">
        <v>6.5</v>
      </c>
      <c r="H97" s="13">
        <v>8.3</v>
      </c>
      <c r="I97" s="13">
        <v>13.3</v>
      </c>
      <c r="J97" s="13">
        <v>13.3</v>
      </c>
      <c r="K97" s="13">
        <v>13.8</v>
      </c>
      <c r="L97" s="13">
        <v>12.8</v>
      </c>
      <c r="M97" s="13">
        <v>11.8</v>
      </c>
      <c r="N97" s="13">
        <v>11.8</v>
      </c>
      <c r="O97" s="2"/>
      <c r="P97" s="2"/>
      <c r="Q97" s="2"/>
      <c r="R97" s="2"/>
      <c r="S97" s="2"/>
      <c r="T97" s="2"/>
      <c r="U97" s="2"/>
      <c r="V97" s="2"/>
      <c r="W97" s="2"/>
      <c r="X97" s="2"/>
      <c r="Y97" s="2"/>
      <c r="Z97" s="2"/>
    </row>
    <row r="98" ht="15.75" customHeight="1">
      <c r="A98" s="18" t="s">
        <v>172</v>
      </c>
      <c r="B98" s="13"/>
      <c r="C98" s="13"/>
      <c r="D98" s="13">
        <v>4.0</v>
      </c>
      <c r="E98" s="13">
        <v>4.0</v>
      </c>
      <c r="F98" s="13">
        <v>4.0</v>
      </c>
      <c r="G98" s="13">
        <v>6.2</v>
      </c>
      <c r="H98" s="13">
        <v>6.3</v>
      </c>
      <c r="I98" s="13">
        <v>11.1</v>
      </c>
      <c r="J98" s="13">
        <v>13.1</v>
      </c>
      <c r="K98" s="13">
        <v>11.0</v>
      </c>
      <c r="L98" s="13">
        <v>12.5</v>
      </c>
      <c r="M98" s="13">
        <v>11.5</v>
      </c>
      <c r="N98" s="13">
        <v>11.5</v>
      </c>
      <c r="O98" s="2"/>
      <c r="P98" s="2"/>
      <c r="Q98" s="2"/>
      <c r="R98" s="2"/>
      <c r="S98" s="2"/>
      <c r="T98" s="2"/>
      <c r="U98" s="2"/>
      <c r="V98" s="2"/>
      <c r="W98" s="2"/>
      <c r="X98" s="2"/>
      <c r="Y98" s="2"/>
      <c r="Z98" s="2"/>
    </row>
    <row r="99" ht="15.75" customHeight="1">
      <c r="A99" s="18" t="s">
        <v>173</v>
      </c>
      <c r="B99" s="13"/>
      <c r="C99" s="13"/>
      <c r="D99" s="13">
        <v>4.0</v>
      </c>
      <c r="E99" s="13">
        <v>4.0</v>
      </c>
      <c r="F99" s="13">
        <v>5.0</v>
      </c>
      <c r="G99" s="13">
        <v>9.0</v>
      </c>
      <c r="H99" s="13">
        <v>12.0</v>
      </c>
      <c r="I99" s="13">
        <v>12.0</v>
      </c>
      <c r="J99" s="13">
        <v>11.0</v>
      </c>
      <c r="K99" s="13">
        <v>11.0</v>
      </c>
      <c r="L99" s="13">
        <v>11.0</v>
      </c>
      <c r="M99" s="13">
        <v>11.0</v>
      </c>
      <c r="N99" s="13">
        <v>11.0</v>
      </c>
      <c r="O99" s="2"/>
      <c r="P99" s="2"/>
      <c r="Q99" s="2"/>
      <c r="R99" s="2"/>
      <c r="S99" s="2"/>
      <c r="T99" s="2"/>
      <c r="U99" s="2"/>
      <c r="V99" s="2"/>
      <c r="W99" s="2"/>
      <c r="X99" s="2"/>
      <c r="Y99" s="2"/>
      <c r="Z99" s="2"/>
    </row>
    <row r="100" ht="15.75" customHeight="1">
      <c r="A100" s="18" t="s">
        <v>174</v>
      </c>
      <c r="B100" s="13">
        <v>0.41</v>
      </c>
      <c r="C100" s="13"/>
      <c r="D100" s="13"/>
      <c r="E100" s="13">
        <v>-0.59</v>
      </c>
      <c r="F100" s="13">
        <v>1.41</v>
      </c>
      <c r="G100" s="13">
        <v>6.61</v>
      </c>
      <c r="H100" s="13">
        <v>3.8</v>
      </c>
      <c r="I100" s="13">
        <v>6.8</v>
      </c>
      <c r="J100" s="13">
        <v>7.8</v>
      </c>
      <c r="K100" s="13">
        <v>8.8</v>
      </c>
      <c r="L100" s="13">
        <v>8.8</v>
      </c>
      <c r="M100" s="13">
        <v>10.5</v>
      </c>
      <c r="N100" s="13">
        <v>10.5</v>
      </c>
      <c r="O100" s="2"/>
      <c r="P100" s="2"/>
      <c r="Q100" s="2"/>
      <c r="R100" s="2"/>
      <c r="S100" s="2"/>
      <c r="T100" s="2"/>
      <c r="U100" s="2"/>
      <c r="V100" s="2"/>
      <c r="W100" s="2"/>
      <c r="X100" s="2"/>
      <c r="Y100" s="2"/>
      <c r="Z100" s="2"/>
    </row>
    <row r="101" ht="15.75" customHeight="1">
      <c r="A101" s="3" t="s">
        <v>175</v>
      </c>
      <c r="B101" s="13"/>
      <c r="C101" s="13">
        <v>4.0</v>
      </c>
      <c r="D101" s="13">
        <v>4.0</v>
      </c>
      <c r="E101" s="13">
        <v>11.1</v>
      </c>
      <c r="F101" s="13">
        <v>3.7</v>
      </c>
      <c r="G101" s="13">
        <v>8.0</v>
      </c>
      <c r="H101" s="13">
        <v>8.0</v>
      </c>
      <c r="I101" s="13">
        <v>4.0</v>
      </c>
      <c r="J101" s="13">
        <v>8.8</v>
      </c>
      <c r="K101" s="13">
        <v>7.2</v>
      </c>
      <c r="L101" s="13">
        <v>11.0</v>
      </c>
      <c r="M101" s="13">
        <v>10.0</v>
      </c>
      <c r="N101" s="13">
        <v>10.0</v>
      </c>
      <c r="O101" s="2"/>
      <c r="P101" s="2"/>
      <c r="Q101" s="2"/>
      <c r="R101" s="2"/>
      <c r="S101" s="2"/>
      <c r="T101" s="2"/>
      <c r="U101" s="2"/>
      <c r="V101" s="2"/>
      <c r="W101" s="2"/>
      <c r="X101" s="2"/>
      <c r="Y101" s="2"/>
      <c r="Z101" s="2"/>
    </row>
    <row r="102" ht="15.75" customHeight="1">
      <c r="A102" s="18" t="s">
        <v>176</v>
      </c>
      <c r="B102" s="13"/>
      <c r="C102" s="13"/>
      <c r="D102" s="13">
        <v>3.0</v>
      </c>
      <c r="E102" s="13">
        <v>3.0</v>
      </c>
      <c r="F102" s="13">
        <v>3.0</v>
      </c>
      <c r="G102" s="13">
        <v>6.0</v>
      </c>
      <c r="H102" s="13">
        <v>4.0</v>
      </c>
      <c r="I102" s="13">
        <v>9.0</v>
      </c>
      <c r="J102" s="13">
        <v>9.0</v>
      </c>
      <c r="K102" s="13">
        <v>11.0</v>
      </c>
      <c r="L102" s="13">
        <v>11.0</v>
      </c>
      <c r="M102" s="13">
        <v>10.0</v>
      </c>
      <c r="N102" s="13">
        <v>10.0</v>
      </c>
      <c r="O102" s="2"/>
      <c r="P102" s="2"/>
      <c r="Q102" s="2"/>
      <c r="R102" s="2"/>
      <c r="S102" s="2"/>
      <c r="T102" s="2"/>
      <c r="U102" s="2"/>
      <c r="V102" s="2"/>
      <c r="W102" s="2"/>
      <c r="X102" s="2"/>
      <c r="Y102" s="2"/>
      <c r="Z102" s="2"/>
    </row>
    <row r="103" ht="15.75" customHeight="1">
      <c r="A103" s="18" t="s">
        <v>177</v>
      </c>
      <c r="B103" s="13"/>
      <c r="C103" s="13"/>
      <c r="D103" s="13">
        <v>1.0</v>
      </c>
      <c r="E103" s="13">
        <v>7.5</v>
      </c>
      <c r="F103" s="13">
        <v>5.0</v>
      </c>
      <c r="G103" s="13">
        <v>3.0</v>
      </c>
      <c r="H103" s="13">
        <v>7.0</v>
      </c>
      <c r="I103" s="13">
        <v>10.0</v>
      </c>
      <c r="J103" s="13">
        <v>9.0</v>
      </c>
      <c r="K103" s="13">
        <v>7.0</v>
      </c>
      <c r="L103" s="13">
        <v>7.0</v>
      </c>
      <c r="M103" s="13">
        <v>10.0</v>
      </c>
      <c r="N103" s="13">
        <v>10.0</v>
      </c>
      <c r="O103" s="2"/>
      <c r="P103" s="2"/>
      <c r="Q103" s="2"/>
      <c r="R103" s="2"/>
      <c r="S103" s="2"/>
      <c r="T103" s="2"/>
      <c r="U103" s="2"/>
      <c r="V103" s="2"/>
      <c r="W103" s="2"/>
      <c r="X103" s="2"/>
      <c r="Y103" s="2"/>
      <c r="Z103" s="2"/>
    </row>
    <row r="104" ht="15.75" customHeight="1">
      <c r="A104" s="18" t="s">
        <v>178</v>
      </c>
      <c r="B104" s="13">
        <v>0.75</v>
      </c>
      <c r="C104" s="13"/>
      <c r="D104" s="13">
        <v>4.0</v>
      </c>
      <c r="E104" s="13">
        <v>4.75</v>
      </c>
      <c r="F104" s="13">
        <v>2.75</v>
      </c>
      <c r="G104" s="13">
        <v>8.75</v>
      </c>
      <c r="H104" s="13">
        <v>8.0</v>
      </c>
      <c r="I104" s="13">
        <v>8.0</v>
      </c>
      <c r="J104" s="13">
        <v>10.0</v>
      </c>
      <c r="K104" s="13">
        <v>10.0</v>
      </c>
      <c r="L104" s="13">
        <v>9.0</v>
      </c>
      <c r="M104" s="13">
        <v>9.0</v>
      </c>
      <c r="N104" s="13">
        <v>9.0</v>
      </c>
      <c r="O104" s="2"/>
      <c r="P104" s="2"/>
      <c r="Q104" s="2"/>
      <c r="R104" s="2"/>
      <c r="S104" s="2"/>
      <c r="T104" s="2"/>
      <c r="U104" s="2"/>
      <c r="V104" s="2"/>
      <c r="W104" s="2"/>
      <c r="X104" s="2"/>
      <c r="Y104" s="2"/>
      <c r="Z104" s="2"/>
    </row>
    <row r="105" ht="15.75" customHeight="1">
      <c r="A105" s="18" t="s">
        <v>179</v>
      </c>
      <c r="B105" s="13">
        <v>1.0</v>
      </c>
      <c r="C105" s="13"/>
      <c r="D105" s="13"/>
      <c r="E105" s="13">
        <v>2.0</v>
      </c>
      <c r="F105" s="13">
        <v>3.0</v>
      </c>
      <c r="G105" s="13">
        <v>7.0</v>
      </c>
      <c r="H105" s="13">
        <v>8.0</v>
      </c>
      <c r="I105" s="13">
        <v>8.0</v>
      </c>
      <c r="J105" s="13">
        <v>10.0</v>
      </c>
      <c r="K105" s="13">
        <v>11.0</v>
      </c>
      <c r="L105" s="13">
        <v>9.0</v>
      </c>
      <c r="M105" s="13">
        <v>9.0</v>
      </c>
      <c r="N105" s="13">
        <v>9.0</v>
      </c>
      <c r="O105" s="2"/>
      <c r="P105" s="2"/>
      <c r="Q105" s="2"/>
      <c r="R105" s="2"/>
      <c r="S105" s="2"/>
      <c r="T105" s="2"/>
      <c r="U105" s="2"/>
      <c r="V105" s="2"/>
      <c r="W105" s="2"/>
      <c r="X105" s="2"/>
      <c r="Y105" s="2"/>
      <c r="Z105" s="2"/>
    </row>
    <row r="106" ht="15.75" customHeight="1">
      <c r="A106" s="18" t="s">
        <v>180</v>
      </c>
      <c r="B106" s="13"/>
      <c r="C106" s="13"/>
      <c r="D106" s="13"/>
      <c r="E106" s="13">
        <v>1.0</v>
      </c>
      <c r="F106" s="13">
        <v>1.0</v>
      </c>
      <c r="G106" s="13">
        <v>4.0</v>
      </c>
      <c r="H106" s="13">
        <v>4.0</v>
      </c>
      <c r="I106" s="13">
        <v>4.0</v>
      </c>
      <c r="J106" s="13">
        <v>4.0</v>
      </c>
      <c r="K106" s="13">
        <v>5.0</v>
      </c>
      <c r="L106" s="13">
        <v>9.0</v>
      </c>
      <c r="M106" s="13">
        <v>9.0</v>
      </c>
      <c r="N106" s="13">
        <v>9.0</v>
      </c>
      <c r="O106" s="2"/>
      <c r="P106" s="2"/>
      <c r="Q106" s="2"/>
      <c r="R106" s="2"/>
      <c r="S106" s="2"/>
      <c r="T106" s="2"/>
      <c r="U106" s="2"/>
      <c r="V106" s="2"/>
      <c r="W106" s="2"/>
      <c r="X106" s="2"/>
      <c r="Y106" s="2"/>
      <c r="Z106" s="2"/>
    </row>
    <row r="107" ht="15.75" customHeight="1">
      <c r="A107" s="18" t="s">
        <v>181</v>
      </c>
      <c r="B107" s="13"/>
      <c r="C107" s="13">
        <v>2.0</v>
      </c>
      <c r="D107" s="13">
        <v>2.0</v>
      </c>
      <c r="E107" s="13">
        <v>5.0</v>
      </c>
      <c r="F107" s="13">
        <v>2.0</v>
      </c>
      <c r="G107" s="13">
        <v>1.0</v>
      </c>
      <c r="H107" s="13">
        <v>2.0</v>
      </c>
      <c r="I107" s="13">
        <v>4.0</v>
      </c>
      <c r="J107" s="13">
        <v>7.0</v>
      </c>
      <c r="K107" s="13">
        <v>7.0</v>
      </c>
      <c r="L107" s="13">
        <v>7.0</v>
      </c>
      <c r="M107" s="13">
        <v>9.0</v>
      </c>
      <c r="N107" s="13">
        <v>9.0</v>
      </c>
      <c r="O107" s="2"/>
      <c r="P107" s="2"/>
      <c r="Q107" s="2"/>
      <c r="R107" s="2"/>
      <c r="S107" s="2"/>
      <c r="T107" s="2"/>
      <c r="U107" s="2"/>
      <c r="V107" s="2"/>
      <c r="W107" s="2"/>
      <c r="X107" s="2"/>
      <c r="Y107" s="2"/>
      <c r="Z107" s="2"/>
    </row>
    <row r="108" ht="15.75" customHeight="1">
      <c r="A108" s="18" t="s">
        <v>182</v>
      </c>
      <c r="B108" s="13"/>
      <c r="C108" s="13"/>
      <c r="D108" s="13"/>
      <c r="E108" s="13">
        <v>1.0</v>
      </c>
      <c r="F108" s="13">
        <v>1.0</v>
      </c>
      <c r="G108" s="13"/>
      <c r="H108" s="13"/>
      <c r="I108" s="13">
        <v>6.0</v>
      </c>
      <c r="J108" s="13">
        <v>8.0</v>
      </c>
      <c r="K108" s="13">
        <v>8.0</v>
      </c>
      <c r="L108" s="13">
        <v>7.0</v>
      </c>
      <c r="M108" s="13">
        <v>9.0</v>
      </c>
      <c r="N108" s="13">
        <v>9.0</v>
      </c>
      <c r="O108" s="2"/>
      <c r="P108" s="2"/>
      <c r="Q108" s="2"/>
      <c r="R108" s="2"/>
      <c r="S108" s="2"/>
      <c r="T108" s="2"/>
      <c r="U108" s="2"/>
      <c r="V108" s="2"/>
      <c r="W108" s="2"/>
      <c r="X108" s="2"/>
      <c r="Y108" s="2"/>
      <c r="Z108" s="2"/>
    </row>
    <row r="109" ht="15.75" customHeight="1">
      <c r="A109" s="18" t="s">
        <v>183</v>
      </c>
      <c r="B109" s="13"/>
      <c r="C109" s="13"/>
      <c r="D109" s="13">
        <v>1.0</v>
      </c>
      <c r="E109" s="13">
        <v>1.0</v>
      </c>
      <c r="F109" s="13">
        <v>2.0</v>
      </c>
      <c r="G109" s="13">
        <v>4.0</v>
      </c>
      <c r="H109" s="13">
        <v>6.0</v>
      </c>
      <c r="I109" s="13">
        <v>6.0</v>
      </c>
      <c r="J109" s="13">
        <v>6.0</v>
      </c>
      <c r="K109" s="13">
        <v>6.0</v>
      </c>
      <c r="L109" s="13">
        <v>8.0</v>
      </c>
      <c r="M109" s="13">
        <v>8.9</v>
      </c>
      <c r="N109" s="13">
        <v>8.9</v>
      </c>
      <c r="O109" s="2"/>
      <c r="P109" s="2"/>
      <c r="Q109" s="2"/>
      <c r="R109" s="2"/>
      <c r="S109" s="2"/>
      <c r="T109" s="2"/>
      <c r="U109" s="2"/>
      <c r="V109" s="2"/>
      <c r="W109" s="2"/>
      <c r="X109" s="2"/>
      <c r="Y109" s="2"/>
      <c r="Z109" s="2"/>
    </row>
    <row r="110" ht="15.75" customHeight="1">
      <c r="A110" s="18" t="s">
        <v>184</v>
      </c>
      <c r="B110" s="13"/>
      <c r="C110" s="13"/>
      <c r="D110" s="13"/>
      <c r="E110" s="13"/>
      <c r="F110" s="13">
        <v>2.0</v>
      </c>
      <c r="G110" s="13">
        <v>7.61</v>
      </c>
      <c r="H110" s="13">
        <v>6.81</v>
      </c>
      <c r="I110" s="13">
        <v>8.81</v>
      </c>
      <c r="J110" s="13">
        <v>8.81</v>
      </c>
      <c r="K110" s="13">
        <v>9.81</v>
      </c>
      <c r="L110" s="13">
        <v>9.81</v>
      </c>
      <c r="M110" s="13">
        <v>8.81</v>
      </c>
      <c r="N110" s="13">
        <v>8.81</v>
      </c>
      <c r="O110" s="2"/>
      <c r="P110" s="2"/>
      <c r="Q110" s="2"/>
      <c r="R110" s="2"/>
      <c r="S110" s="2"/>
      <c r="T110" s="2"/>
      <c r="U110" s="2"/>
      <c r="V110" s="2"/>
      <c r="W110" s="2"/>
      <c r="X110" s="2"/>
      <c r="Y110" s="2"/>
      <c r="Z110" s="2"/>
    </row>
    <row r="111" ht="15.75" customHeight="1">
      <c r="A111" s="18" t="s">
        <v>185</v>
      </c>
      <c r="B111" s="13"/>
      <c r="C111" s="13"/>
      <c r="D111" s="13"/>
      <c r="E111" s="13">
        <v>1.0</v>
      </c>
      <c r="F111" s="13">
        <v>1.0</v>
      </c>
      <c r="G111" s="13">
        <v>1.9</v>
      </c>
      <c r="H111" s="13">
        <v>2.2</v>
      </c>
      <c r="I111" s="13">
        <v>3.9</v>
      </c>
      <c r="J111" s="13">
        <v>4.0</v>
      </c>
      <c r="K111" s="13">
        <v>4.0</v>
      </c>
      <c r="L111" s="13">
        <v>9.0</v>
      </c>
      <c r="M111" s="13">
        <v>8.3</v>
      </c>
      <c r="N111" s="13">
        <v>8.3</v>
      </c>
      <c r="O111" s="2"/>
      <c r="P111" s="2"/>
      <c r="Q111" s="2"/>
      <c r="R111" s="2"/>
      <c r="S111" s="2"/>
      <c r="T111" s="2"/>
      <c r="U111" s="2"/>
      <c r="V111" s="2"/>
      <c r="W111" s="2"/>
      <c r="X111" s="2"/>
      <c r="Y111" s="2"/>
      <c r="Z111" s="2"/>
    </row>
    <row r="112" ht="15.75" customHeight="1">
      <c r="A112" s="18" t="s">
        <v>186</v>
      </c>
      <c r="B112" s="13"/>
      <c r="C112" s="13"/>
      <c r="D112" s="13">
        <v>1.0</v>
      </c>
      <c r="E112" s="13">
        <v>3.0</v>
      </c>
      <c r="F112" s="13">
        <v>3.0</v>
      </c>
      <c r="G112" s="13">
        <v>7.0</v>
      </c>
      <c r="H112" s="13">
        <v>6.0</v>
      </c>
      <c r="I112" s="13">
        <v>6.0</v>
      </c>
      <c r="J112" s="13">
        <v>6.0</v>
      </c>
      <c r="K112" s="13">
        <v>7.0</v>
      </c>
      <c r="L112" s="13">
        <v>7.0</v>
      </c>
      <c r="M112" s="13">
        <v>8.0</v>
      </c>
      <c r="N112" s="13">
        <v>8.0</v>
      </c>
      <c r="O112" s="2"/>
      <c r="P112" s="2"/>
      <c r="Q112" s="2"/>
      <c r="R112" s="2"/>
      <c r="S112" s="2"/>
      <c r="T112" s="2"/>
      <c r="U112" s="2"/>
      <c r="V112" s="2"/>
      <c r="W112" s="2"/>
      <c r="X112" s="2"/>
      <c r="Y112" s="2"/>
      <c r="Z112" s="2"/>
    </row>
    <row r="113" ht="15.75" customHeight="1">
      <c r="A113" s="18" t="s">
        <v>187</v>
      </c>
      <c r="B113" s="13"/>
      <c r="C113" s="13"/>
      <c r="D113" s="13">
        <v>2.0</v>
      </c>
      <c r="E113" s="13">
        <v>5.0</v>
      </c>
      <c r="F113" s="13">
        <v>5.0</v>
      </c>
      <c r="G113" s="13">
        <v>3.0</v>
      </c>
      <c r="H113" s="13">
        <v>0.0</v>
      </c>
      <c r="I113" s="13">
        <v>4.0</v>
      </c>
      <c r="J113" s="13">
        <v>10.0</v>
      </c>
      <c r="K113" s="13">
        <v>10.0</v>
      </c>
      <c r="L113" s="13">
        <v>10.0</v>
      </c>
      <c r="M113" s="13">
        <v>8.0</v>
      </c>
      <c r="N113" s="13">
        <v>8.0</v>
      </c>
      <c r="O113" s="2"/>
      <c r="P113" s="2"/>
      <c r="Q113" s="2"/>
      <c r="R113" s="2"/>
      <c r="S113" s="2"/>
      <c r="T113" s="2"/>
      <c r="U113" s="2"/>
      <c r="V113" s="2"/>
      <c r="W113" s="2"/>
      <c r="X113" s="2"/>
      <c r="Y113" s="2"/>
      <c r="Z113" s="2"/>
    </row>
    <row r="114" ht="15.75" customHeight="1">
      <c r="A114" s="18" t="s">
        <v>188</v>
      </c>
      <c r="B114" s="13">
        <v>4.0</v>
      </c>
      <c r="C114" s="13">
        <v>5.0</v>
      </c>
      <c r="D114" s="13">
        <v>5.0</v>
      </c>
      <c r="E114" s="13">
        <v>6.4</v>
      </c>
      <c r="F114" s="13">
        <v>8.4</v>
      </c>
      <c r="G114" s="13">
        <v>8.4</v>
      </c>
      <c r="H114" s="13">
        <v>9.4</v>
      </c>
      <c r="I114" s="13">
        <v>10.4</v>
      </c>
      <c r="J114" s="13">
        <v>8.35</v>
      </c>
      <c r="K114" s="13">
        <v>10.761</v>
      </c>
      <c r="L114" s="13">
        <v>8.842</v>
      </c>
      <c r="M114" s="13">
        <v>7.95</v>
      </c>
      <c r="N114" s="13">
        <v>7.95</v>
      </c>
      <c r="O114" s="2"/>
      <c r="P114" s="2"/>
      <c r="Q114" s="2"/>
      <c r="R114" s="2"/>
      <c r="S114" s="2"/>
      <c r="T114" s="2"/>
      <c r="U114" s="2"/>
      <c r="V114" s="2"/>
      <c r="W114" s="2"/>
      <c r="X114" s="2"/>
      <c r="Y114" s="2"/>
      <c r="Z114" s="2"/>
    </row>
    <row r="115" ht="15.75" customHeight="1">
      <c r="A115" s="18" t="s">
        <v>189</v>
      </c>
      <c r="B115" s="13">
        <v>1.0</v>
      </c>
      <c r="C115" s="13">
        <v>1.0</v>
      </c>
      <c r="D115" s="13">
        <v>1.0</v>
      </c>
      <c r="E115" s="13">
        <v>1.0</v>
      </c>
      <c r="F115" s="13">
        <v>1.0</v>
      </c>
      <c r="G115" s="13">
        <v>6.0</v>
      </c>
      <c r="H115" s="13">
        <v>5.0</v>
      </c>
      <c r="I115" s="13">
        <v>8.0</v>
      </c>
      <c r="J115" s="13">
        <v>6.0</v>
      </c>
      <c r="K115" s="13">
        <v>6.0</v>
      </c>
      <c r="L115" s="13">
        <v>7.0</v>
      </c>
      <c r="M115" s="13">
        <v>7.0</v>
      </c>
      <c r="N115" s="13">
        <v>7.0</v>
      </c>
      <c r="O115" s="2"/>
      <c r="P115" s="2"/>
      <c r="Q115" s="2"/>
      <c r="R115" s="2"/>
      <c r="S115" s="2"/>
      <c r="T115" s="2"/>
      <c r="U115" s="2"/>
      <c r="V115" s="2"/>
      <c r="W115" s="2"/>
      <c r="X115" s="2"/>
      <c r="Y115" s="2"/>
      <c r="Z115" s="2"/>
    </row>
    <row r="116" ht="15.75" customHeight="1">
      <c r="A116" s="18" t="s">
        <v>190</v>
      </c>
      <c r="B116" s="13">
        <v>1.0</v>
      </c>
      <c r="C116" s="13">
        <v>1.0</v>
      </c>
      <c r="D116" s="13">
        <v>1.0</v>
      </c>
      <c r="E116" s="13">
        <v>2.0</v>
      </c>
      <c r="F116" s="13">
        <v>3.0</v>
      </c>
      <c r="G116" s="13">
        <v>4.0</v>
      </c>
      <c r="H116" s="13">
        <v>4.0</v>
      </c>
      <c r="I116" s="13">
        <v>5.0</v>
      </c>
      <c r="J116" s="13">
        <v>7.0</v>
      </c>
      <c r="K116" s="13">
        <v>6.0</v>
      </c>
      <c r="L116" s="13">
        <v>7.0</v>
      </c>
      <c r="M116" s="13">
        <v>7.0</v>
      </c>
      <c r="N116" s="13">
        <v>7.0</v>
      </c>
      <c r="O116" s="2"/>
      <c r="P116" s="2"/>
      <c r="Q116" s="2"/>
      <c r="R116" s="2"/>
      <c r="S116" s="2"/>
      <c r="T116" s="2"/>
      <c r="U116" s="2"/>
      <c r="V116" s="2"/>
      <c r="W116" s="2"/>
      <c r="X116" s="2"/>
      <c r="Y116" s="2"/>
      <c r="Z116" s="2"/>
    </row>
    <row r="117" ht="15.75" customHeight="1">
      <c r="A117" s="18" t="s">
        <v>191</v>
      </c>
      <c r="B117" s="13"/>
      <c r="C117" s="13"/>
      <c r="D117" s="13"/>
      <c r="E117" s="13">
        <v>3.0</v>
      </c>
      <c r="F117" s="13">
        <v>4.0</v>
      </c>
      <c r="G117" s="13">
        <v>9.0</v>
      </c>
      <c r="H117" s="13">
        <v>9.0</v>
      </c>
      <c r="I117" s="13">
        <v>9.0</v>
      </c>
      <c r="J117" s="13">
        <v>8.0</v>
      </c>
      <c r="K117" s="13">
        <v>5.0</v>
      </c>
      <c r="L117" s="13">
        <v>5.0</v>
      </c>
      <c r="M117" s="13">
        <v>7.0</v>
      </c>
      <c r="N117" s="13">
        <v>7.0</v>
      </c>
      <c r="O117" s="2"/>
      <c r="P117" s="2"/>
      <c r="Q117" s="2"/>
      <c r="R117" s="2"/>
      <c r="S117" s="2"/>
      <c r="T117" s="2"/>
      <c r="U117" s="2"/>
      <c r="V117" s="2"/>
      <c r="W117" s="2"/>
      <c r="X117" s="2"/>
      <c r="Y117" s="2"/>
      <c r="Z117" s="2"/>
    </row>
    <row r="118" ht="15.75" customHeight="1">
      <c r="A118" s="18" t="s">
        <v>192</v>
      </c>
      <c r="B118" s="13"/>
      <c r="C118" s="13"/>
      <c r="D118" s="13">
        <v>1.0</v>
      </c>
      <c r="E118" s="13">
        <v>6.0</v>
      </c>
      <c r="F118" s="13">
        <v>5.0</v>
      </c>
      <c r="G118" s="13">
        <v>3.0</v>
      </c>
      <c r="H118" s="13">
        <v>2.0</v>
      </c>
      <c r="I118" s="13">
        <v>4.0</v>
      </c>
      <c r="J118" s="13">
        <v>6.0</v>
      </c>
      <c r="K118" s="13">
        <v>6.0</v>
      </c>
      <c r="L118" s="13">
        <v>6.0</v>
      </c>
      <c r="M118" s="13">
        <v>7.0</v>
      </c>
      <c r="N118" s="13">
        <v>7.0</v>
      </c>
      <c r="O118" s="2"/>
      <c r="P118" s="2"/>
      <c r="Q118" s="2"/>
      <c r="R118" s="2"/>
      <c r="S118" s="2"/>
      <c r="T118" s="2"/>
      <c r="U118" s="2"/>
      <c r="V118" s="2"/>
      <c r="W118" s="2"/>
      <c r="X118" s="2"/>
      <c r="Y118" s="2"/>
      <c r="Z118" s="2"/>
    </row>
    <row r="119" ht="15.75" customHeight="1">
      <c r="A119" s="18" t="s">
        <v>193</v>
      </c>
      <c r="B119" s="13"/>
      <c r="C119" s="13"/>
      <c r="D119" s="13">
        <v>1.0</v>
      </c>
      <c r="E119" s="13">
        <v>3.0</v>
      </c>
      <c r="F119" s="13">
        <v>3.0</v>
      </c>
      <c r="G119" s="13">
        <v>4.8</v>
      </c>
      <c r="H119" s="13">
        <v>4.5</v>
      </c>
      <c r="I119" s="13">
        <v>5.5</v>
      </c>
      <c r="J119" s="13">
        <v>5.5</v>
      </c>
      <c r="K119" s="13">
        <v>3.5</v>
      </c>
      <c r="L119" s="13">
        <v>5.5</v>
      </c>
      <c r="M119" s="13">
        <v>6.0</v>
      </c>
      <c r="N119" s="13">
        <v>6.0</v>
      </c>
      <c r="O119" s="2"/>
      <c r="P119" s="2"/>
      <c r="Q119" s="2"/>
      <c r="R119" s="2"/>
      <c r="S119" s="2"/>
      <c r="T119" s="2"/>
      <c r="U119" s="2"/>
      <c r="V119" s="2"/>
      <c r="W119" s="2"/>
      <c r="X119" s="2"/>
      <c r="Y119" s="2"/>
      <c r="Z119" s="2"/>
    </row>
    <row r="120" ht="15.75" customHeight="1">
      <c r="A120" s="3" t="s">
        <v>194</v>
      </c>
      <c r="B120" s="13">
        <v>2.0</v>
      </c>
      <c r="C120" s="13">
        <v>2.0</v>
      </c>
      <c r="D120" s="13">
        <v>2.0</v>
      </c>
      <c r="E120" s="13">
        <v>4.0</v>
      </c>
      <c r="F120" s="13">
        <v>4.0</v>
      </c>
      <c r="G120" s="13">
        <v>7.0</v>
      </c>
      <c r="H120" s="13">
        <v>4.0</v>
      </c>
      <c r="I120" s="13">
        <v>5.0</v>
      </c>
      <c r="J120" s="13">
        <v>6.0</v>
      </c>
      <c r="K120" s="13">
        <v>6.0</v>
      </c>
      <c r="L120" s="13">
        <v>6.0</v>
      </c>
      <c r="M120" s="13">
        <v>6.0</v>
      </c>
      <c r="N120" s="13">
        <v>6.0</v>
      </c>
      <c r="O120" s="2"/>
      <c r="P120" s="2"/>
      <c r="Q120" s="2"/>
      <c r="R120" s="2"/>
      <c r="S120" s="2"/>
      <c r="T120" s="2"/>
      <c r="U120" s="2"/>
      <c r="V120" s="2"/>
      <c r="W120" s="2"/>
      <c r="X120" s="2"/>
      <c r="Y120" s="2"/>
      <c r="Z120" s="2"/>
    </row>
    <row r="121" ht="15.75" customHeight="1">
      <c r="A121" s="18" t="s">
        <v>195</v>
      </c>
      <c r="B121" s="13"/>
      <c r="C121" s="13"/>
      <c r="D121" s="13"/>
      <c r="E121" s="13">
        <v>1.0</v>
      </c>
      <c r="F121" s="13">
        <v>1.0</v>
      </c>
      <c r="G121" s="13">
        <v>1.0</v>
      </c>
      <c r="H121" s="13">
        <v>1.0</v>
      </c>
      <c r="I121" s="13">
        <v>1.0</v>
      </c>
      <c r="J121" s="13">
        <v>1.0</v>
      </c>
      <c r="K121" s="13">
        <v>3.0</v>
      </c>
      <c r="L121" s="13">
        <v>3.8</v>
      </c>
      <c r="M121" s="13">
        <v>4.8</v>
      </c>
      <c r="N121" s="13">
        <v>4.8</v>
      </c>
      <c r="O121" s="2"/>
      <c r="P121" s="2"/>
      <c r="Q121" s="2"/>
      <c r="R121" s="2"/>
      <c r="S121" s="2"/>
      <c r="T121" s="2"/>
      <c r="U121" s="2"/>
      <c r="V121" s="2"/>
      <c r="W121" s="2"/>
      <c r="X121" s="2"/>
      <c r="Y121" s="2"/>
      <c r="Z121" s="2"/>
    </row>
    <row r="122" ht="15.75" customHeight="1">
      <c r="A122" s="18" t="s">
        <v>196</v>
      </c>
      <c r="B122" s="13"/>
      <c r="C122" s="13"/>
      <c r="D122" s="13">
        <v>1.0</v>
      </c>
      <c r="E122" s="13">
        <v>2.0</v>
      </c>
      <c r="F122" s="13">
        <v>2.0</v>
      </c>
      <c r="G122" s="13">
        <v>2.0</v>
      </c>
      <c r="H122" s="13">
        <v>2.0</v>
      </c>
      <c r="I122" s="13">
        <v>3.0</v>
      </c>
      <c r="J122" s="13">
        <v>3.0</v>
      </c>
      <c r="K122" s="13">
        <v>3.0</v>
      </c>
      <c r="L122" s="13">
        <v>3.0</v>
      </c>
      <c r="M122" s="13">
        <v>4.0</v>
      </c>
      <c r="N122" s="13">
        <v>4.0</v>
      </c>
      <c r="O122" s="2"/>
      <c r="P122" s="2"/>
      <c r="Q122" s="2"/>
      <c r="R122" s="2"/>
      <c r="S122" s="2"/>
      <c r="T122" s="2"/>
      <c r="U122" s="2"/>
      <c r="V122" s="2"/>
      <c r="W122" s="2"/>
      <c r="X122" s="2"/>
      <c r="Y122" s="2"/>
      <c r="Z122" s="2"/>
    </row>
    <row r="123" ht="15.75" customHeight="1">
      <c r="A123" s="18" t="s">
        <v>197</v>
      </c>
      <c r="B123" s="13"/>
      <c r="C123" s="13"/>
      <c r="D123" s="13"/>
      <c r="E123" s="13">
        <v>1.0</v>
      </c>
      <c r="F123" s="13">
        <v>1.0</v>
      </c>
      <c r="G123" s="13">
        <v>1.0</v>
      </c>
      <c r="H123" s="13">
        <v>1.0</v>
      </c>
      <c r="I123" s="13">
        <v>2.0</v>
      </c>
      <c r="J123" s="13">
        <v>3.0</v>
      </c>
      <c r="K123" s="13">
        <v>3.0</v>
      </c>
      <c r="L123" s="13">
        <v>4.0</v>
      </c>
      <c r="M123" s="13">
        <v>4.0</v>
      </c>
      <c r="N123" s="13">
        <v>4.0</v>
      </c>
      <c r="O123" s="2"/>
      <c r="P123" s="2"/>
      <c r="Q123" s="2"/>
      <c r="R123" s="2"/>
      <c r="S123" s="2"/>
      <c r="T123" s="2"/>
      <c r="U123" s="2"/>
      <c r="V123" s="2"/>
      <c r="W123" s="2"/>
      <c r="X123" s="2"/>
      <c r="Y123" s="2"/>
      <c r="Z123" s="2"/>
    </row>
    <row r="124" ht="15.75" customHeight="1">
      <c r="A124" s="18" t="s">
        <v>198</v>
      </c>
      <c r="B124" s="13"/>
      <c r="C124" s="13"/>
      <c r="D124" s="13"/>
      <c r="E124" s="13">
        <v>6.4</v>
      </c>
      <c r="F124" s="13">
        <v>2.4</v>
      </c>
      <c r="G124" s="13">
        <v>8.0</v>
      </c>
      <c r="H124" s="13">
        <v>6.6</v>
      </c>
      <c r="I124" s="13">
        <v>7.0</v>
      </c>
      <c r="J124" s="13">
        <v>8.0</v>
      </c>
      <c r="K124" s="13">
        <v>5.0</v>
      </c>
      <c r="L124" s="13">
        <v>5.0</v>
      </c>
      <c r="M124" s="13">
        <v>4.0</v>
      </c>
      <c r="N124" s="13">
        <v>4.0</v>
      </c>
      <c r="O124" s="2"/>
      <c r="P124" s="2"/>
      <c r="Q124" s="2"/>
      <c r="R124" s="2"/>
      <c r="S124" s="2"/>
      <c r="T124" s="2"/>
      <c r="U124" s="2"/>
      <c r="V124" s="2"/>
      <c r="W124" s="2"/>
      <c r="X124" s="2"/>
      <c r="Y124" s="2"/>
      <c r="Z124" s="2"/>
    </row>
    <row r="125" ht="15.75" customHeight="1">
      <c r="A125" s="18" t="s">
        <v>199</v>
      </c>
      <c r="B125" s="13">
        <v>1.13</v>
      </c>
      <c r="C125" s="13">
        <v>0.4</v>
      </c>
      <c r="D125" s="13"/>
      <c r="E125" s="13">
        <v>2.63</v>
      </c>
      <c r="F125" s="13">
        <v>1.63</v>
      </c>
      <c r="G125" s="13">
        <v>1.63</v>
      </c>
      <c r="H125" s="13">
        <v>2.0</v>
      </c>
      <c r="I125" s="13">
        <v>2.0</v>
      </c>
      <c r="J125" s="13">
        <v>4.4</v>
      </c>
      <c r="K125" s="13">
        <v>4.4</v>
      </c>
      <c r="L125" s="13">
        <v>4.4</v>
      </c>
      <c r="M125" s="13">
        <v>4.0</v>
      </c>
      <c r="N125" s="13">
        <v>4.0</v>
      </c>
      <c r="O125" s="2"/>
      <c r="P125" s="2"/>
      <c r="Q125" s="2"/>
      <c r="R125" s="2"/>
      <c r="S125" s="2"/>
      <c r="T125" s="2"/>
      <c r="U125" s="2"/>
      <c r="V125" s="2"/>
      <c r="W125" s="2"/>
      <c r="X125" s="2"/>
      <c r="Y125" s="2"/>
      <c r="Z125" s="2"/>
    </row>
    <row r="126" ht="15.75" customHeight="1">
      <c r="A126" s="18" t="s">
        <v>200</v>
      </c>
      <c r="B126" s="13"/>
      <c r="C126" s="13"/>
      <c r="D126" s="13"/>
      <c r="E126" s="13"/>
      <c r="F126" s="13"/>
      <c r="G126" s="13"/>
      <c r="H126" s="13"/>
      <c r="I126" s="13">
        <v>4.44</v>
      </c>
      <c r="J126" s="13">
        <v>5.44</v>
      </c>
      <c r="K126" s="13">
        <v>3.8</v>
      </c>
      <c r="L126" s="13">
        <v>3.8</v>
      </c>
      <c r="M126" s="13">
        <v>3.8</v>
      </c>
      <c r="N126" s="13">
        <v>3.8</v>
      </c>
      <c r="O126" s="2"/>
      <c r="P126" s="2"/>
      <c r="Q126" s="2"/>
      <c r="R126" s="2"/>
      <c r="S126" s="2"/>
      <c r="T126" s="2"/>
      <c r="U126" s="2"/>
      <c r="V126" s="2"/>
      <c r="W126" s="2"/>
      <c r="X126" s="2"/>
      <c r="Y126" s="2"/>
      <c r="Z126" s="2"/>
    </row>
    <row r="127" ht="15.75" customHeight="1">
      <c r="A127" s="18" t="s">
        <v>201</v>
      </c>
      <c r="B127" s="13"/>
      <c r="C127" s="13"/>
      <c r="D127" s="13"/>
      <c r="E127" s="13">
        <v>3.0</v>
      </c>
      <c r="F127" s="13">
        <v>3.0</v>
      </c>
      <c r="G127" s="13">
        <v>8.0</v>
      </c>
      <c r="H127" s="13">
        <v>7.0</v>
      </c>
      <c r="I127" s="13">
        <v>6.0</v>
      </c>
      <c r="J127" s="13">
        <v>6.0</v>
      </c>
      <c r="K127" s="13">
        <v>5.0</v>
      </c>
      <c r="L127" s="13">
        <v>4.4</v>
      </c>
      <c r="M127" s="13">
        <v>3.2</v>
      </c>
      <c r="N127" s="13">
        <v>3.2</v>
      </c>
      <c r="O127" s="2"/>
      <c r="P127" s="2"/>
      <c r="Q127" s="2"/>
      <c r="R127" s="2"/>
      <c r="S127" s="2"/>
      <c r="T127" s="2"/>
      <c r="U127" s="2"/>
      <c r="V127" s="2"/>
      <c r="W127" s="2"/>
      <c r="X127" s="2"/>
      <c r="Y127" s="2"/>
      <c r="Z127" s="2"/>
    </row>
    <row r="128" ht="15.75" customHeight="1">
      <c r="A128" s="18" t="s">
        <v>202</v>
      </c>
      <c r="B128" s="13"/>
      <c r="C128" s="13"/>
      <c r="D128" s="13"/>
      <c r="E128" s="13">
        <v>3.0</v>
      </c>
      <c r="F128" s="13">
        <v>-1.0</v>
      </c>
      <c r="G128" s="13"/>
      <c r="H128" s="13">
        <v>-1.1</v>
      </c>
      <c r="I128" s="13">
        <v>0.0</v>
      </c>
      <c r="J128" s="13">
        <v>2.0</v>
      </c>
      <c r="K128" s="13">
        <v>1.0</v>
      </c>
      <c r="L128" s="13">
        <v>1.0</v>
      </c>
      <c r="M128" s="13">
        <v>3.0</v>
      </c>
      <c r="N128" s="13">
        <v>3.0</v>
      </c>
      <c r="O128" s="2"/>
      <c r="P128" s="2"/>
      <c r="Q128" s="2"/>
      <c r="R128" s="2"/>
      <c r="S128" s="2"/>
      <c r="T128" s="2"/>
      <c r="U128" s="2"/>
      <c r="V128" s="2"/>
      <c r="W128" s="2"/>
      <c r="X128" s="2"/>
      <c r="Y128" s="2"/>
      <c r="Z128" s="2"/>
    </row>
    <row r="129" ht="15.75" customHeight="1">
      <c r="A129" s="18" t="s">
        <v>203</v>
      </c>
      <c r="B129" s="13"/>
      <c r="C129" s="13"/>
      <c r="D129" s="13">
        <v>1.0</v>
      </c>
      <c r="E129" s="13">
        <v>1.0</v>
      </c>
      <c r="F129" s="13">
        <v>1.0</v>
      </c>
      <c r="G129" s="13">
        <v>3.0</v>
      </c>
      <c r="H129" s="13">
        <v>4.0</v>
      </c>
      <c r="I129" s="13">
        <v>4.0</v>
      </c>
      <c r="J129" s="13">
        <v>5.0</v>
      </c>
      <c r="K129" s="13">
        <v>4.0</v>
      </c>
      <c r="L129" s="13">
        <v>4.0</v>
      </c>
      <c r="M129" s="13">
        <v>3.0</v>
      </c>
      <c r="N129" s="13">
        <v>3.0</v>
      </c>
      <c r="O129" s="2"/>
      <c r="P129" s="2"/>
      <c r="Q129" s="2"/>
      <c r="R129" s="2"/>
      <c r="S129" s="2"/>
      <c r="T129" s="2"/>
      <c r="U129" s="2"/>
      <c r="V129" s="2"/>
      <c r="W129" s="2"/>
      <c r="X129" s="2"/>
      <c r="Y129" s="2"/>
      <c r="Z129" s="2"/>
    </row>
    <row r="130" ht="15.75" customHeight="1">
      <c r="A130" s="18" t="s">
        <v>204</v>
      </c>
      <c r="B130" s="13"/>
      <c r="C130" s="13"/>
      <c r="D130" s="13">
        <v>1.0</v>
      </c>
      <c r="E130" s="13">
        <v>1.0</v>
      </c>
      <c r="F130" s="13">
        <v>1.0</v>
      </c>
      <c r="G130" s="13">
        <v>2.0</v>
      </c>
      <c r="H130" s="13">
        <v>2.0</v>
      </c>
      <c r="I130" s="13">
        <v>2.0</v>
      </c>
      <c r="J130" s="13">
        <v>2.9</v>
      </c>
      <c r="K130" s="13">
        <v>2.9</v>
      </c>
      <c r="L130" s="13">
        <v>2.9</v>
      </c>
      <c r="M130" s="13">
        <v>2.9</v>
      </c>
      <c r="N130" s="13">
        <v>2.9</v>
      </c>
      <c r="O130" s="2"/>
      <c r="P130" s="2"/>
      <c r="Q130" s="2"/>
      <c r="R130" s="2"/>
      <c r="S130" s="2"/>
      <c r="T130" s="2"/>
      <c r="U130" s="2"/>
      <c r="V130" s="2"/>
      <c r="W130" s="2"/>
      <c r="X130" s="2"/>
      <c r="Y130" s="2"/>
      <c r="Z130" s="2"/>
    </row>
    <row r="131" ht="15.75" customHeight="1">
      <c r="A131" s="3" t="s">
        <v>205</v>
      </c>
      <c r="B131" s="13"/>
      <c r="C131" s="13"/>
      <c r="D131" s="13"/>
      <c r="E131" s="13"/>
      <c r="F131" s="13"/>
      <c r="G131" s="13">
        <v>1.0</v>
      </c>
      <c r="H131" s="13">
        <v>1.0</v>
      </c>
      <c r="I131" s="13">
        <v>2.0</v>
      </c>
      <c r="J131" s="13">
        <v>2.0</v>
      </c>
      <c r="K131" s="13">
        <v>2.0</v>
      </c>
      <c r="L131" s="13">
        <v>2.0</v>
      </c>
      <c r="M131" s="13">
        <v>2.0</v>
      </c>
      <c r="N131" s="13">
        <v>2.0</v>
      </c>
      <c r="O131" s="2"/>
      <c r="P131" s="2"/>
      <c r="Q131" s="2"/>
      <c r="R131" s="2"/>
      <c r="S131" s="2"/>
      <c r="T131" s="2"/>
      <c r="U131" s="2"/>
      <c r="V131" s="2"/>
      <c r="W131" s="2"/>
      <c r="X131" s="2"/>
      <c r="Y131" s="2"/>
      <c r="Z131" s="2"/>
    </row>
    <row r="132" ht="15.75" customHeight="1">
      <c r="A132" s="18" t="s">
        <v>206</v>
      </c>
      <c r="B132" s="13"/>
      <c r="C132" s="13"/>
      <c r="D132" s="13"/>
      <c r="E132" s="13"/>
      <c r="F132" s="13"/>
      <c r="G132" s="13"/>
      <c r="H132" s="13"/>
      <c r="I132" s="13">
        <v>1.0</v>
      </c>
      <c r="J132" s="13">
        <v>1.0</v>
      </c>
      <c r="K132" s="13">
        <v>1.8</v>
      </c>
      <c r="L132" s="13">
        <v>1.8</v>
      </c>
      <c r="M132" s="13">
        <v>2.0</v>
      </c>
      <c r="N132" s="13">
        <v>2.0</v>
      </c>
      <c r="O132" s="2"/>
      <c r="P132" s="2"/>
      <c r="Q132" s="2"/>
      <c r="R132" s="2"/>
      <c r="S132" s="2"/>
      <c r="T132" s="2"/>
      <c r="U132" s="2"/>
      <c r="V132" s="2"/>
      <c r="W132" s="2"/>
      <c r="X132" s="2"/>
      <c r="Y132" s="2"/>
      <c r="Z132" s="2"/>
    </row>
    <row r="133" ht="15.75" customHeight="1">
      <c r="A133" s="18" t="s">
        <v>207</v>
      </c>
      <c r="B133" s="13"/>
      <c r="C133" s="13"/>
      <c r="D133" s="13"/>
      <c r="E133" s="13"/>
      <c r="F133" s="13"/>
      <c r="G133" s="13"/>
      <c r="H133" s="13"/>
      <c r="I133" s="13"/>
      <c r="J133" s="13"/>
      <c r="K133" s="13">
        <v>1.0</v>
      </c>
      <c r="L133" s="13">
        <v>1.0</v>
      </c>
      <c r="M133" s="13">
        <v>1.0</v>
      </c>
      <c r="N133" s="13">
        <v>1.0</v>
      </c>
      <c r="O133" s="2"/>
      <c r="P133" s="2"/>
      <c r="Q133" s="2"/>
      <c r="R133" s="2"/>
      <c r="S133" s="2"/>
      <c r="T133" s="2"/>
      <c r="U133" s="2"/>
      <c r="V133" s="2"/>
      <c r="W133" s="2"/>
      <c r="X133" s="2"/>
      <c r="Y133" s="2"/>
      <c r="Z133" s="2"/>
    </row>
    <row r="134" ht="15.75" customHeight="1">
      <c r="A134" s="18" t="s">
        <v>208</v>
      </c>
      <c r="B134" s="13"/>
      <c r="C134" s="13"/>
      <c r="D134" s="13"/>
      <c r="E134" s="13"/>
      <c r="F134" s="13"/>
      <c r="G134" s="13">
        <v>1.0</v>
      </c>
      <c r="H134" s="13">
        <v>1.0</v>
      </c>
      <c r="I134" s="13">
        <v>1.0</v>
      </c>
      <c r="J134" s="13">
        <v>1.0</v>
      </c>
      <c r="K134" s="13">
        <v>1.0</v>
      </c>
      <c r="L134" s="13">
        <v>1.0</v>
      </c>
      <c r="M134" s="13">
        <v>1.0</v>
      </c>
      <c r="N134" s="13">
        <v>1.0</v>
      </c>
      <c r="O134" s="2"/>
      <c r="P134" s="2"/>
      <c r="Q134" s="2"/>
      <c r="R134" s="2"/>
      <c r="S134" s="2"/>
      <c r="T134" s="2"/>
      <c r="U134" s="2"/>
      <c r="V134" s="2"/>
      <c r="W134" s="2"/>
      <c r="X134" s="2"/>
      <c r="Y134" s="2"/>
      <c r="Z134" s="2"/>
    </row>
    <row r="135" ht="15.75" customHeight="1">
      <c r="A135" s="18" t="s">
        <v>209</v>
      </c>
      <c r="B135" s="13"/>
      <c r="C135" s="13"/>
      <c r="D135" s="13"/>
      <c r="E135" s="13"/>
      <c r="F135" s="13">
        <v>1.0</v>
      </c>
      <c r="G135" s="13">
        <v>1.0</v>
      </c>
      <c r="H135" s="13">
        <v>1.0</v>
      </c>
      <c r="I135" s="13">
        <v>1.0</v>
      </c>
      <c r="J135" s="13">
        <v>1.0</v>
      </c>
      <c r="K135" s="13">
        <v>1.0</v>
      </c>
      <c r="L135" s="13">
        <v>1.0</v>
      </c>
      <c r="M135" s="13">
        <v>1.0</v>
      </c>
      <c r="N135" s="13">
        <v>1.0</v>
      </c>
      <c r="O135" s="2"/>
      <c r="P135" s="2"/>
      <c r="Q135" s="2"/>
      <c r="R135" s="2"/>
      <c r="S135" s="2"/>
      <c r="T135" s="2"/>
      <c r="U135" s="2"/>
      <c r="V135" s="2"/>
      <c r="W135" s="2"/>
      <c r="X135" s="2"/>
      <c r="Y135" s="2"/>
      <c r="Z135" s="2"/>
    </row>
    <row r="136" ht="15.75" customHeight="1">
      <c r="A136" s="18" t="s">
        <v>210</v>
      </c>
      <c r="B136" s="13"/>
      <c r="C136" s="13"/>
      <c r="D136" s="13"/>
      <c r="E136" s="13"/>
      <c r="F136" s="13"/>
      <c r="G136" s="13"/>
      <c r="H136" s="13"/>
      <c r="I136" s="13"/>
      <c r="J136" s="13"/>
      <c r="K136" s="13"/>
      <c r="L136" s="13">
        <v>1.0</v>
      </c>
      <c r="M136" s="13">
        <v>1.0</v>
      </c>
      <c r="N136" s="13">
        <v>1.0</v>
      </c>
      <c r="O136" s="2"/>
      <c r="P136" s="2"/>
      <c r="Q136" s="2"/>
      <c r="R136" s="2"/>
      <c r="S136" s="2"/>
      <c r="T136" s="2"/>
      <c r="U136" s="2"/>
      <c r="V136" s="2"/>
      <c r="W136" s="2"/>
      <c r="X136" s="2"/>
      <c r="Y136" s="2"/>
      <c r="Z136" s="2"/>
    </row>
    <row r="137" ht="15.75" customHeight="1">
      <c r="A137" s="3" t="s">
        <v>211</v>
      </c>
      <c r="B137" s="13"/>
      <c r="C137" s="13"/>
      <c r="D137" s="13">
        <v>1.0</v>
      </c>
      <c r="E137" s="13">
        <v>1.0</v>
      </c>
      <c r="F137" s="13">
        <v>1.0</v>
      </c>
      <c r="G137" s="13">
        <v>1.0</v>
      </c>
      <c r="H137" s="13">
        <v>1.0</v>
      </c>
      <c r="I137" s="13">
        <v>1.0</v>
      </c>
      <c r="J137" s="13">
        <v>1.0</v>
      </c>
      <c r="K137" s="13">
        <v>1.0</v>
      </c>
      <c r="L137" s="13">
        <v>1.0</v>
      </c>
      <c r="M137" s="13">
        <v>1.0</v>
      </c>
      <c r="N137" s="13">
        <v>1.0</v>
      </c>
      <c r="O137" s="2"/>
      <c r="P137" s="2"/>
      <c r="Q137" s="2"/>
      <c r="R137" s="2"/>
      <c r="S137" s="2"/>
      <c r="T137" s="2"/>
      <c r="U137" s="2"/>
      <c r="V137" s="2"/>
      <c r="W137" s="2"/>
      <c r="X137" s="2"/>
      <c r="Y137" s="2"/>
      <c r="Z137" s="2"/>
    </row>
    <row r="138" ht="15.75" customHeight="1">
      <c r="A138" s="3" t="s">
        <v>212</v>
      </c>
      <c r="B138" s="13"/>
      <c r="C138" s="13"/>
      <c r="D138" s="13"/>
      <c r="E138" s="13">
        <v>1.0</v>
      </c>
      <c r="F138" s="13"/>
      <c r="G138" s="13">
        <v>1.4</v>
      </c>
      <c r="H138" s="13">
        <v>0.8</v>
      </c>
      <c r="I138" s="13">
        <v>1.5</v>
      </c>
      <c r="J138" s="13">
        <v>1.5</v>
      </c>
      <c r="K138" s="13">
        <v>1.6</v>
      </c>
      <c r="L138" s="13">
        <v>1.5</v>
      </c>
      <c r="M138" s="13">
        <v>0.8</v>
      </c>
      <c r="N138" s="13">
        <v>0.8</v>
      </c>
      <c r="O138" s="2"/>
      <c r="P138" s="2"/>
      <c r="Q138" s="2"/>
      <c r="R138" s="2"/>
      <c r="S138" s="2"/>
      <c r="T138" s="2"/>
      <c r="U138" s="2"/>
      <c r="V138" s="2"/>
      <c r="W138" s="2"/>
      <c r="X138" s="2"/>
      <c r="Y138" s="4"/>
      <c r="Z138" s="4"/>
    </row>
    <row r="139" ht="15.75" customHeight="1">
      <c r="A139" s="3" t="s">
        <v>213</v>
      </c>
      <c r="B139" s="13"/>
      <c r="C139" s="13"/>
      <c r="D139" s="13"/>
      <c r="E139" s="13"/>
      <c r="F139" s="13"/>
      <c r="G139" s="13"/>
      <c r="H139" s="13"/>
      <c r="I139" s="13"/>
      <c r="J139" s="13"/>
      <c r="K139" s="13"/>
      <c r="L139" s="13"/>
      <c r="M139" s="13">
        <v>0.0</v>
      </c>
      <c r="N139" s="13">
        <v>0.0</v>
      </c>
      <c r="O139" s="2"/>
      <c r="P139" s="2"/>
      <c r="Q139" s="2"/>
      <c r="R139" s="2"/>
      <c r="S139" s="2"/>
      <c r="T139" s="2"/>
      <c r="U139" s="2"/>
      <c r="V139" s="2"/>
      <c r="W139" s="2"/>
      <c r="X139" s="2"/>
      <c r="Y139" s="4"/>
      <c r="Z139" s="4"/>
    </row>
    <row r="140" ht="15.75" customHeight="1">
      <c r="A140" s="3" t="s">
        <v>214</v>
      </c>
      <c r="B140" s="13"/>
      <c r="C140" s="13"/>
      <c r="D140" s="13"/>
      <c r="E140" s="13">
        <v>1.0</v>
      </c>
      <c r="F140" s="13">
        <v>1.0</v>
      </c>
      <c r="G140" s="13"/>
      <c r="H140" s="13">
        <v>-1.0</v>
      </c>
      <c r="I140" s="13">
        <v>0.0</v>
      </c>
      <c r="J140" s="13">
        <v>0.0</v>
      </c>
      <c r="K140" s="13">
        <v>0.0</v>
      </c>
      <c r="L140" s="13">
        <v>0.0</v>
      </c>
      <c r="M140" s="13">
        <v>0.0</v>
      </c>
      <c r="N140" s="13">
        <v>0.0</v>
      </c>
      <c r="O140" s="2"/>
      <c r="P140" s="2"/>
      <c r="Q140" s="2"/>
      <c r="R140" s="2"/>
      <c r="S140" s="2"/>
      <c r="T140" s="2"/>
      <c r="U140" s="2"/>
      <c r="V140" s="2"/>
      <c r="W140" s="2"/>
      <c r="X140" s="2"/>
      <c r="Y140" s="4"/>
      <c r="Z140" s="4"/>
    </row>
    <row r="141" ht="15.75" customHeight="1">
      <c r="A141" s="3" t="s">
        <v>215</v>
      </c>
      <c r="B141" s="13"/>
      <c r="C141" s="13"/>
      <c r="D141" s="13"/>
      <c r="E141" s="13"/>
      <c r="F141" s="13"/>
      <c r="G141" s="13">
        <v>1.0</v>
      </c>
      <c r="H141" s="13">
        <v>1.0</v>
      </c>
      <c r="I141" s="13">
        <v>1.0</v>
      </c>
      <c r="J141" s="13"/>
      <c r="K141" s="13"/>
      <c r="L141" s="13"/>
      <c r="M141" s="13"/>
      <c r="N141" s="13"/>
      <c r="O141" s="2"/>
      <c r="P141" s="2"/>
      <c r="Q141" s="2"/>
      <c r="R141" s="2"/>
      <c r="S141" s="2"/>
      <c r="T141" s="2"/>
      <c r="U141" s="2"/>
      <c r="V141" s="2"/>
      <c r="W141" s="2"/>
      <c r="X141" s="2"/>
      <c r="Y141" s="4"/>
      <c r="Z141" s="4"/>
    </row>
    <row r="142" ht="15.75" customHeight="1">
      <c r="A142" s="19" t="s">
        <v>216</v>
      </c>
      <c r="B142" s="20">
        <f t="shared" ref="B142:N142" si="1">SUM(B4:B141)</f>
        <v>2066.538446</v>
      </c>
      <c r="C142" s="20">
        <f t="shared" si="1"/>
        <v>3998.73</v>
      </c>
      <c r="D142" s="20">
        <f t="shared" si="1"/>
        <v>5946.7</v>
      </c>
      <c r="E142" s="20">
        <f t="shared" si="1"/>
        <v>7042</v>
      </c>
      <c r="F142" s="20">
        <f t="shared" si="1"/>
        <v>8389.48</v>
      </c>
      <c r="G142" s="20">
        <f t="shared" si="1"/>
        <v>11112.08</v>
      </c>
      <c r="H142" s="20">
        <f t="shared" si="1"/>
        <v>12075.32</v>
      </c>
      <c r="I142" s="20">
        <f t="shared" si="1"/>
        <v>14365.33</v>
      </c>
      <c r="J142" s="20">
        <f t="shared" si="1"/>
        <v>16050.19761</v>
      </c>
      <c r="K142" s="20">
        <f t="shared" si="1"/>
        <v>18282.78345</v>
      </c>
      <c r="L142" s="20">
        <f t="shared" si="1"/>
        <v>21002.31864</v>
      </c>
      <c r="M142" s="20">
        <f t="shared" si="1"/>
        <v>23249.28397</v>
      </c>
      <c r="N142" s="20">
        <f t="shared" si="1"/>
        <v>24621.28397</v>
      </c>
      <c r="O142" s="2"/>
      <c r="P142" s="2"/>
      <c r="Q142" s="2"/>
      <c r="R142" s="2"/>
      <c r="S142" s="2"/>
      <c r="T142" s="2"/>
      <c r="U142" s="2"/>
      <c r="V142" s="2"/>
      <c r="W142" s="2"/>
      <c r="X142" s="2"/>
      <c r="Y142" s="4"/>
      <c r="Z142" s="4"/>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3" footer="0.0" header="0.0" left="0.7" right="0.7" top="0.3"/>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2.25"/>
    <col customWidth="1" min="2" max="2" width="12.25"/>
    <col customWidth="1" min="3" max="23" width="11.88"/>
    <col customWidth="1" min="24" max="26" width="8.63"/>
  </cols>
  <sheetData>
    <row r="1" ht="15.75" customHeight="1">
      <c r="A1" s="1" t="s">
        <v>8</v>
      </c>
      <c r="B1" s="1" t="s">
        <v>9</v>
      </c>
      <c r="C1" s="2"/>
      <c r="D1" s="2"/>
      <c r="E1" s="2"/>
      <c r="F1" s="2"/>
      <c r="G1" s="2"/>
      <c r="H1" s="2"/>
      <c r="I1" s="2"/>
      <c r="J1" s="2"/>
      <c r="K1" s="2"/>
      <c r="L1" s="2"/>
      <c r="M1" s="2"/>
      <c r="N1" s="2"/>
      <c r="O1" s="2"/>
      <c r="P1" s="2"/>
      <c r="Q1" s="2"/>
      <c r="R1" s="2"/>
      <c r="S1" s="2"/>
      <c r="T1" s="2"/>
      <c r="U1" s="2"/>
      <c r="V1" s="2"/>
      <c r="W1" s="2"/>
      <c r="X1" s="2"/>
      <c r="Y1" s="2"/>
      <c r="Z1" s="2"/>
    </row>
    <row r="2" ht="15.75" customHeight="1">
      <c r="A2" s="6" t="s">
        <v>14</v>
      </c>
      <c r="B2" s="2"/>
      <c r="C2" s="2"/>
      <c r="D2" s="2"/>
      <c r="E2" s="2"/>
      <c r="F2" s="2"/>
      <c r="G2" s="2"/>
      <c r="H2" s="2"/>
      <c r="I2" s="2"/>
      <c r="J2" s="2"/>
      <c r="K2" s="2"/>
      <c r="L2" s="2"/>
      <c r="M2" s="2"/>
      <c r="N2" s="2"/>
      <c r="O2" s="2"/>
      <c r="P2" s="2"/>
      <c r="Q2" s="2"/>
      <c r="R2" s="2"/>
      <c r="S2" s="2"/>
      <c r="T2" s="2"/>
      <c r="U2" s="2"/>
      <c r="V2" s="2"/>
      <c r="W2" s="2"/>
      <c r="X2" s="2"/>
      <c r="Y2" s="2"/>
      <c r="Z2" s="2"/>
    </row>
    <row r="3" ht="15.75" customHeight="1">
      <c r="A3" s="7" t="s">
        <v>217</v>
      </c>
      <c r="B3" s="9" t="s">
        <v>31</v>
      </c>
      <c r="C3" s="9" t="s">
        <v>33</v>
      </c>
      <c r="D3" s="9" t="s">
        <v>34</v>
      </c>
      <c r="E3" s="9" t="s">
        <v>35</v>
      </c>
      <c r="F3" s="9" t="s">
        <v>36</v>
      </c>
      <c r="G3" s="9" t="s">
        <v>38</v>
      </c>
      <c r="H3" s="9" t="s">
        <v>39</v>
      </c>
      <c r="I3" s="9" t="s">
        <v>40</v>
      </c>
      <c r="J3" s="9" t="s">
        <v>41</v>
      </c>
      <c r="K3" s="9" t="s">
        <v>43</v>
      </c>
      <c r="L3" s="9" t="s">
        <v>44</v>
      </c>
      <c r="M3" s="9" t="s">
        <v>45</v>
      </c>
      <c r="N3" s="9" t="s">
        <v>46</v>
      </c>
      <c r="O3" s="2"/>
      <c r="P3" s="2"/>
      <c r="Q3" s="2"/>
      <c r="R3" s="2"/>
      <c r="S3" s="2"/>
      <c r="T3" s="2"/>
      <c r="U3" s="2"/>
      <c r="V3" s="2"/>
      <c r="W3" s="2"/>
      <c r="X3" s="2"/>
      <c r="Y3" s="2"/>
      <c r="Z3" s="2"/>
    </row>
    <row r="4" ht="15.75" customHeight="1">
      <c r="A4" s="21" t="s">
        <v>218</v>
      </c>
      <c r="B4" s="18">
        <v>361.4281</v>
      </c>
      <c r="C4" s="18">
        <v>826.48</v>
      </c>
      <c r="D4" s="18">
        <v>1379.31</v>
      </c>
      <c r="E4" s="18">
        <v>1533.44</v>
      </c>
      <c r="F4" s="18">
        <v>1870.99</v>
      </c>
      <c r="G4" s="18">
        <v>2815.49</v>
      </c>
      <c r="H4" s="18">
        <v>2913.25</v>
      </c>
      <c r="I4" s="18">
        <v>3466.83</v>
      </c>
      <c r="J4" s="18">
        <v>4575.3746</v>
      </c>
      <c r="K4" s="18">
        <v>4942.04324</v>
      </c>
      <c r="L4" s="18">
        <v>5627.7865</v>
      </c>
      <c r="M4" s="18">
        <v>5460.217641</v>
      </c>
      <c r="N4" s="18">
        <v>5460.217641</v>
      </c>
      <c r="O4" s="2"/>
      <c r="P4" s="2"/>
      <c r="Q4" s="2"/>
      <c r="R4" s="2"/>
      <c r="S4" s="2"/>
      <c r="T4" s="2"/>
      <c r="U4" s="2"/>
      <c r="V4" s="2"/>
      <c r="W4" s="2"/>
      <c r="X4" s="2"/>
      <c r="Y4" s="2"/>
      <c r="Z4" s="2"/>
    </row>
    <row r="5" ht="15.75" customHeight="1">
      <c r="A5" s="10" t="s">
        <v>219</v>
      </c>
      <c r="B5" s="18">
        <v>818.0214</v>
      </c>
      <c r="C5" s="18">
        <v>1632.91</v>
      </c>
      <c r="D5" s="18">
        <v>2431.95</v>
      </c>
      <c r="E5" s="18">
        <v>2869.88</v>
      </c>
      <c r="F5" s="18">
        <v>3431.32</v>
      </c>
      <c r="G5" s="18">
        <v>4394.32</v>
      </c>
      <c r="H5" s="18">
        <v>4912.12</v>
      </c>
      <c r="I5" s="18">
        <v>6049.73</v>
      </c>
      <c r="J5" s="18">
        <v>6322.60391081</v>
      </c>
      <c r="K5" s="18">
        <v>6929.87521</v>
      </c>
      <c r="L5" s="18">
        <v>7817.53987019001</v>
      </c>
      <c r="M5" s="18">
        <v>8782.5060702</v>
      </c>
      <c r="N5" s="18">
        <v>8782.5060702</v>
      </c>
      <c r="O5" s="2"/>
      <c r="P5" s="2"/>
      <c r="Q5" s="2"/>
      <c r="R5" s="2"/>
      <c r="S5" s="2"/>
      <c r="T5" s="2"/>
      <c r="U5" s="2"/>
      <c r="V5" s="2"/>
      <c r="W5" s="2"/>
      <c r="X5" s="2"/>
      <c r="Y5" s="2"/>
      <c r="Z5" s="2"/>
    </row>
    <row r="6" ht="15.75" customHeight="1">
      <c r="A6" s="21" t="s">
        <v>220</v>
      </c>
      <c r="B6" s="18">
        <v>726.277245946</v>
      </c>
      <c r="C6" s="18">
        <v>1212.34</v>
      </c>
      <c r="D6" s="18">
        <v>1840.39</v>
      </c>
      <c r="E6" s="18">
        <v>2191.86</v>
      </c>
      <c r="F6" s="18">
        <v>2542.89</v>
      </c>
      <c r="G6" s="18">
        <v>3007.45</v>
      </c>
      <c r="H6" s="18">
        <v>3327.45</v>
      </c>
      <c r="I6" s="18">
        <v>3832.03</v>
      </c>
      <c r="J6" s="18">
        <v>4040.4559</v>
      </c>
      <c r="K6" s="18">
        <v>4453.492198</v>
      </c>
      <c r="L6" s="18">
        <v>5239.7984678</v>
      </c>
      <c r="M6" s="18">
        <v>5878.1202597</v>
      </c>
      <c r="N6" s="18">
        <v>5878.1202597</v>
      </c>
      <c r="O6" s="2"/>
      <c r="P6" s="2"/>
      <c r="Q6" s="2"/>
      <c r="R6" s="2"/>
      <c r="S6" s="2"/>
      <c r="T6" s="2"/>
      <c r="U6" s="2"/>
      <c r="V6" s="2"/>
      <c r="W6" s="2"/>
      <c r="X6" s="2"/>
      <c r="Y6" s="2"/>
      <c r="Z6" s="2"/>
    </row>
    <row r="7" ht="15.75" customHeight="1">
      <c r="A7" s="21" t="s">
        <v>221</v>
      </c>
      <c r="B7" s="13">
        <v>91.8217</v>
      </c>
      <c r="C7" s="13">
        <v>147.2</v>
      </c>
      <c r="D7" s="13">
        <v>181.25</v>
      </c>
      <c r="E7" s="13">
        <v>210.43</v>
      </c>
      <c r="F7" s="13">
        <v>255.08</v>
      </c>
      <c r="G7" s="13">
        <v>289.51</v>
      </c>
      <c r="H7" s="13">
        <v>316.19</v>
      </c>
      <c r="I7" s="13">
        <v>396.83</v>
      </c>
      <c r="J7" s="13">
        <v>388.5832</v>
      </c>
      <c r="K7" s="13">
        <v>428.2628</v>
      </c>
      <c r="L7" s="13">
        <v>504.2338</v>
      </c>
      <c r="M7" s="13">
        <v>556.45</v>
      </c>
      <c r="N7" s="13">
        <v>556.45</v>
      </c>
      <c r="O7" s="2"/>
      <c r="P7" s="2"/>
      <c r="Q7" s="2"/>
      <c r="R7" s="2"/>
      <c r="S7" s="2"/>
      <c r="T7" s="2"/>
      <c r="U7" s="2"/>
      <c r="V7" s="2"/>
      <c r="W7" s="2"/>
      <c r="X7" s="2"/>
      <c r="Y7" s="2"/>
      <c r="Z7" s="2"/>
    </row>
    <row r="8" ht="15.75" customHeight="1">
      <c r="A8" s="21" t="s">
        <v>222</v>
      </c>
      <c r="B8" s="13"/>
      <c r="C8" s="13">
        <v>90.0</v>
      </c>
      <c r="D8" s="13">
        <v>113.8</v>
      </c>
      <c r="E8" s="13">
        <v>236.39</v>
      </c>
      <c r="F8" s="13">
        <v>289.2</v>
      </c>
      <c r="G8" s="13">
        <v>605.31</v>
      </c>
      <c r="H8" s="13">
        <v>606.31</v>
      </c>
      <c r="I8" s="13">
        <v>619.91</v>
      </c>
      <c r="J8" s="13">
        <v>723.18</v>
      </c>
      <c r="K8" s="13">
        <v>1529.11</v>
      </c>
      <c r="L8" s="13">
        <v>1812.96</v>
      </c>
      <c r="M8" s="13">
        <v>1886.99</v>
      </c>
      <c r="N8" s="13">
        <v>1886.99</v>
      </c>
      <c r="O8" s="2"/>
      <c r="P8" s="2"/>
      <c r="Q8" s="2"/>
      <c r="R8" s="2"/>
      <c r="S8" s="2"/>
      <c r="T8" s="2"/>
      <c r="U8" s="2"/>
      <c r="V8" s="2"/>
      <c r="W8" s="2"/>
      <c r="X8" s="2"/>
      <c r="Y8" s="2"/>
      <c r="Z8" s="2"/>
    </row>
    <row r="9" ht="15.75" customHeight="1">
      <c r="A9" s="10" t="s">
        <v>76</v>
      </c>
      <c r="B9" s="13">
        <v>68.99</v>
      </c>
      <c r="C9" s="13">
        <v>89.8</v>
      </c>
      <c r="D9" s="13"/>
      <c r="E9" s="13"/>
      <c r="F9" s="13"/>
      <c r="G9" s="13"/>
      <c r="H9" s="13"/>
      <c r="I9" s="13"/>
      <c r="J9" s="13"/>
      <c r="K9" s="13"/>
      <c r="L9" s="13"/>
      <c r="M9" s="13">
        <v>685.0</v>
      </c>
      <c r="N9" s="13">
        <v>2057.0</v>
      </c>
      <c r="O9" s="2"/>
      <c r="P9" s="2"/>
      <c r="Q9" s="2"/>
      <c r="R9" s="2"/>
      <c r="S9" s="2"/>
      <c r="T9" s="2"/>
      <c r="U9" s="2"/>
      <c r="V9" s="2"/>
      <c r="W9" s="2"/>
      <c r="X9" s="2"/>
      <c r="Y9" s="2"/>
      <c r="Z9" s="2"/>
    </row>
    <row r="10" ht="15.75" customHeight="1">
      <c r="A10" s="7" t="s">
        <v>77</v>
      </c>
      <c r="B10" s="17">
        <f t="shared" ref="B10:N10" si="1">SUM(B4:B9)</f>
        <v>2066.538446</v>
      </c>
      <c r="C10" s="17">
        <f t="shared" si="1"/>
        <v>3998.73</v>
      </c>
      <c r="D10" s="17">
        <f t="shared" si="1"/>
        <v>5946.7</v>
      </c>
      <c r="E10" s="17">
        <f t="shared" si="1"/>
        <v>7042</v>
      </c>
      <c r="F10" s="17">
        <f t="shared" si="1"/>
        <v>8389.48</v>
      </c>
      <c r="G10" s="17">
        <f t="shared" si="1"/>
        <v>11112.08</v>
      </c>
      <c r="H10" s="17">
        <f t="shared" si="1"/>
        <v>12075.32</v>
      </c>
      <c r="I10" s="17">
        <f t="shared" si="1"/>
        <v>14365.33</v>
      </c>
      <c r="J10" s="17">
        <f t="shared" si="1"/>
        <v>16050.19761</v>
      </c>
      <c r="K10" s="17">
        <f t="shared" si="1"/>
        <v>18282.78345</v>
      </c>
      <c r="L10" s="17">
        <f t="shared" si="1"/>
        <v>21002.31864</v>
      </c>
      <c r="M10" s="17">
        <f t="shared" si="1"/>
        <v>23249.28397</v>
      </c>
      <c r="N10" s="17">
        <f t="shared" si="1"/>
        <v>24621.28397</v>
      </c>
      <c r="O10" s="2"/>
      <c r="P10" s="2"/>
      <c r="Q10" s="2"/>
      <c r="R10" s="2"/>
      <c r="S10" s="2"/>
      <c r="T10" s="2"/>
      <c r="U10" s="2"/>
      <c r="V10" s="2"/>
      <c r="W10" s="2"/>
      <c r="X10" s="2"/>
      <c r="Y10" s="2"/>
      <c r="Z10" s="2"/>
    </row>
    <row r="11" ht="15.75" customHeight="1">
      <c r="A11" s="2"/>
      <c r="B11" s="2"/>
      <c r="C11" s="2"/>
      <c r="D11" s="2"/>
      <c r="E11" s="2"/>
      <c r="F11" s="2"/>
      <c r="G11" s="2"/>
      <c r="H11" s="2"/>
      <c r="I11" s="2"/>
      <c r="J11" s="2"/>
      <c r="K11" s="2"/>
      <c r="L11" s="2"/>
      <c r="M11" s="2"/>
      <c r="N11" s="2"/>
      <c r="O11" s="2"/>
      <c r="P11" s="2"/>
      <c r="Q11" s="2"/>
      <c r="R11" s="2"/>
      <c r="S11" s="2"/>
      <c r="T11" s="2"/>
      <c r="U11" s="2"/>
      <c r="V11" s="2"/>
      <c r="W11" s="2"/>
      <c r="X11" s="2"/>
      <c r="Y11" s="2"/>
      <c r="Z11" s="2"/>
    </row>
    <row r="12" ht="15.75" customHeight="1">
      <c r="A12" s="2"/>
      <c r="B12" s="2"/>
      <c r="C12" s="2"/>
      <c r="D12" s="2"/>
      <c r="E12" s="2"/>
      <c r="F12" s="2"/>
      <c r="G12" s="2"/>
      <c r="H12" s="2"/>
      <c r="I12" s="2"/>
      <c r="J12" s="2"/>
      <c r="K12" s="2"/>
      <c r="L12" s="2"/>
      <c r="M12" s="2"/>
      <c r="N12" s="2"/>
      <c r="O12" s="2"/>
      <c r="P12" s="2"/>
      <c r="Q12" s="2"/>
      <c r="R12" s="2"/>
      <c r="S12" s="2"/>
      <c r="T12" s="2"/>
      <c r="U12" s="2"/>
      <c r="V12" s="2"/>
      <c r="W12" s="2"/>
      <c r="X12" s="2"/>
      <c r="Y12" s="2"/>
      <c r="Z12" s="2"/>
    </row>
    <row r="13" ht="15.75" customHeight="1">
      <c r="A13" s="2"/>
      <c r="B13" s="2"/>
      <c r="C13" s="2"/>
      <c r="D13" s="2"/>
      <c r="E13" s="2"/>
      <c r="F13" s="2"/>
      <c r="G13" s="2"/>
      <c r="H13" s="2"/>
      <c r="I13" s="2"/>
      <c r="J13" s="2"/>
      <c r="K13" s="2"/>
      <c r="L13" s="2"/>
      <c r="M13" s="2"/>
      <c r="N13" s="2"/>
      <c r="O13" s="2"/>
      <c r="P13" s="2"/>
      <c r="Q13" s="2"/>
      <c r="R13" s="2"/>
      <c r="S13" s="2"/>
      <c r="T13" s="2"/>
      <c r="U13" s="2"/>
      <c r="V13" s="2"/>
      <c r="W13" s="2"/>
      <c r="X13" s="2"/>
      <c r="Y13" s="2"/>
      <c r="Z13" s="2"/>
    </row>
    <row r="14" ht="15.7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ht="15.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ht="15.7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ht="15.7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ht="15.7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ht="15.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3" footer="0.0" header="0.0" left="0.7" right="0.7" top="0.3"/>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9.88"/>
    <col customWidth="1" min="2" max="2" width="12.25"/>
    <col customWidth="1" min="3" max="6" width="11.88"/>
    <col customWidth="1" min="7" max="7" width="13.88"/>
    <col customWidth="1" min="8" max="23" width="11.88"/>
    <col customWidth="1" min="24" max="26" width="8.63"/>
  </cols>
  <sheetData>
    <row r="1" ht="15.75" customHeight="1">
      <c r="A1" s="1" t="s">
        <v>10</v>
      </c>
      <c r="B1" s="1" t="s">
        <v>11</v>
      </c>
      <c r="C1" s="3"/>
      <c r="D1" s="3"/>
      <c r="E1" s="3"/>
      <c r="F1" s="3"/>
      <c r="G1" s="3"/>
      <c r="H1" s="3"/>
      <c r="I1" s="3"/>
      <c r="J1" s="3"/>
      <c r="K1" s="2"/>
      <c r="L1" s="2"/>
      <c r="M1" s="2"/>
      <c r="N1" s="2"/>
      <c r="O1" s="2"/>
      <c r="P1" s="2"/>
      <c r="Q1" s="2"/>
      <c r="R1" s="2"/>
      <c r="S1" s="2"/>
      <c r="T1" s="2"/>
      <c r="U1" s="2"/>
      <c r="V1" s="2"/>
      <c r="W1" s="2"/>
      <c r="X1" s="2"/>
      <c r="Y1" s="2"/>
      <c r="Z1" s="2"/>
    </row>
    <row r="2" ht="15.75" customHeight="1">
      <c r="A2" s="6" t="s">
        <v>14</v>
      </c>
      <c r="B2" s="3"/>
      <c r="C2" s="3"/>
      <c r="D2" s="3"/>
      <c r="E2" s="3"/>
      <c r="F2" s="3"/>
      <c r="G2" s="3"/>
      <c r="H2" s="3"/>
      <c r="I2" s="3"/>
      <c r="J2" s="3"/>
      <c r="K2" s="2"/>
      <c r="L2" s="2"/>
      <c r="M2" s="2"/>
      <c r="N2" s="2"/>
      <c r="O2" s="2"/>
      <c r="P2" s="2"/>
      <c r="Q2" s="2"/>
      <c r="R2" s="2"/>
      <c r="S2" s="2"/>
      <c r="T2" s="2"/>
      <c r="U2" s="2"/>
      <c r="V2" s="2"/>
      <c r="W2" s="2"/>
      <c r="X2" s="2"/>
      <c r="Y2" s="2"/>
      <c r="Z2" s="2"/>
    </row>
    <row r="3" ht="15.75" customHeight="1">
      <c r="A3" s="7" t="s">
        <v>223</v>
      </c>
      <c r="B3" s="9" t="s">
        <v>31</v>
      </c>
      <c r="C3" s="9" t="s">
        <v>33</v>
      </c>
      <c r="D3" s="9" t="s">
        <v>34</v>
      </c>
      <c r="E3" s="9" t="s">
        <v>35</v>
      </c>
      <c r="F3" s="9" t="s">
        <v>36</v>
      </c>
      <c r="G3" s="9" t="s">
        <v>38</v>
      </c>
      <c r="H3" s="9" t="s">
        <v>39</v>
      </c>
      <c r="I3" s="9" t="s">
        <v>40</v>
      </c>
      <c r="J3" s="9" t="s">
        <v>41</v>
      </c>
      <c r="K3" s="9" t="s">
        <v>43</v>
      </c>
      <c r="L3" s="9" t="s">
        <v>44</v>
      </c>
      <c r="M3" s="9" t="s">
        <v>45</v>
      </c>
      <c r="N3" s="9" t="s">
        <v>46</v>
      </c>
      <c r="O3" s="2"/>
      <c r="P3" s="2"/>
      <c r="Q3" s="2"/>
      <c r="R3" s="2"/>
      <c r="S3" s="2"/>
      <c r="T3" s="2"/>
      <c r="U3" s="2"/>
      <c r="V3" s="2"/>
      <c r="W3" s="2"/>
      <c r="X3" s="2"/>
      <c r="Y3" s="2"/>
      <c r="Z3" s="2"/>
    </row>
    <row r="4" ht="15.75" customHeight="1">
      <c r="A4" s="22" t="s">
        <v>224</v>
      </c>
      <c r="B4" s="23">
        <v>128.64</v>
      </c>
      <c r="C4" s="23">
        <v>4.0</v>
      </c>
      <c r="D4" s="23">
        <v>5.0</v>
      </c>
      <c r="E4" s="23">
        <v>56.0</v>
      </c>
      <c r="F4" s="23">
        <v>95.0</v>
      </c>
      <c r="G4" s="23">
        <v>129.0</v>
      </c>
      <c r="H4" s="23">
        <v>153.0</v>
      </c>
      <c r="I4" s="23">
        <v>154.0</v>
      </c>
      <c r="J4" s="23">
        <v>228.0</v>
      </c>
      <c r="K4" s="23">
        <v>279.0</v>
      </c>
      <c r="L4" s="23">
        <v>326.0</v>
      </c>
      <c r="M4" s="23">
        <v>385.0</v>
      </c>
      <c r="N4" s="23">
        <v>385.0</v>
      </c>
      <c r="O4" s="2"/>
      <c r="P4" s="2"/>
      <c r="Q4" s="2"/>
      <c r="R4" s="2"/>
      <c r="S4" s="2"/>
      <c r="T4" s="2"/>
      <c r="U4" s="2"/>
      <c r="V4" s="2"/>
      <c r="W4" s="2"/>
      <c r="X4" s="2"/>
      <c r="Y4" s="2"/>
      <c r="Z4" s="2"/>
    </row>
    <row r="5" ht="15.75" customHeight="1">
      <c r="A5" s="3" t="s">
        <v>225</v>
      </c>
      <c r="B5" s="13">
        <v>248.0</v>
      </c>
      <c r="C5" s="13">
        <v>472.0</v>
      </c>
      <c r="D5" s="13">
        <v>672.0</v>
      </c>
      <c r="E5" s="13">
        <v>806.0</v>
      </c>
      <c r="F5" s="13">
        <v>933.0</v>
      </c>
      <c r="G5" s="13">
        <v>1011.0</v>
      </c>
      <c r="H5" s="13">
        <v>1011.0</v>
      </c>
      <c r="I5" s="13">
        <v>1082.0</v>
      </c>
      <c r="J5" s="13">
        <v>1187.0</v>
      </c>
      <c r="K5" s="13">
        <v>1310.0</v>
      </c>
      <c r="L5" s="13">
        <v>1503.0</v>
      </c>
      <c r="M5" s="13">
        <v>1617.0</v>
      </c>
      <c r="N5" s="13">
        <v>1806.0</v>
      </c>
      <c r="O5" s="2"/>
      <c r="P5" s="2"/>
      <c r="Q5" s="2"/>
      <c r="R5" s="2"/>
      <c r="S5" s="2"/>
      <c r="T5" s="2"/>
      <c r="U5" s="2"/>
      <c r="V5" s="2"/>
      <c r="W5" s="2"/>
      <c r="X5" s="2"/>
      <c r="Y5" s="2"/>
      <c r="Z5" s="2"/>
    </row>
    <row r="6" ht="15.75" customHeight="1">
      <c r="A6" s="3" t="s">
        <v>226</v>
      </c>
      <c r="B6" s="13"/>
      <c r="C6" s="13"/>
      <c r="D6" s="13">
        <v>66.0</v>
      </c>
      <c r="E6" s="13">
        <v>66.0</v>
      </c>
      <c r="F6" s="13">
        <v>66.0</v>
      </c>
      <c r="G6" s="13">
        <v>77.0</v>
      </c>
      <c r="H6" s="13">
        <v>77.0</v>
      </c>
      <c r="I6" s="13">
        <v>80.0</v>
      </c>
      <c r="J6" s="13">
        <v>80.0</v>
      </c>
      <c r="K6" s="13">
        <v>80.0</v>
      </c>
      <c r="L6" s="13">
        <v>80.0</v>
      </c>
      <c r="M6" s="13">
        <v>20.0</v>
      </c>
      <c r="N6" s="13">
        <v>20.0</v>
      </c>
      <c r="O6" s="2"/>
      <c r="P6" s="2"/>
      <c r="Q6" s="2"/>
      <c r="R6" s="2"/>
      <c r="S6" s="2"/>
      <c r="T6" s="2"/>
      <c r="U6" s="2"/>
      <c r="V6" s="2"/>
      <c r="W6" s="2"/>
      <c r="X6" s="2"/>
      <c r="Y6" s="2"/>
      <c r="Z6" s="2"/>
    </row>
    <row r="7" ht="15.75" customHeight="1">
      <c r="A7" s="3" t="s">
        <v>227</v>
      </c>
      <c r="B7" s="13"/>
      <c r="C7" s="13">
        <v>10.6</v>
      </c>
      <c r="D7" s="13">
        <v>15.6</v>
      </c>
      <c r="E7" s="13">
        <v>24.0</v>
      </c>
      <c r="F7" s="13">
        <v>37.6</v>
      </c>
      <c r="G7" s="13">
        <v>58.3</v>
      </c>
      <c r="H7" s="13">
        <v>78.84</v>
      </c>
      <c r="I7" s="13">
        <v>108.84</v>
      </c>
      <c r="J7" s="13">
        <v>137.84</v>
      </c>
      <c r="K7" s="13">
        <v>159.41</v>
      </c>
      <c r="L7" s="13">
        <v>183.81</v>
      </c>
      <c r="M7" s="13">
        <v>216.84</v>
      </c>
      <c r="N7" s="13">
        <v>216.84</v>
      </c>
      <c r="O7" s="2"/>
      <c r="P7" s="2"/>
      <c r="Q7" s="2"/>
      <c r="R7" s="2"/>
      <c r="S7" s="2"/>
      <c r="T7" s="2"/>
      <c r="U7" s="2"/>
      <c r="V7" s="2"/>
      <c r="W7" s="2"/>
      <c r="X7" s="2"/>
      <c r="Y7" s="2"/>
      <c r="Z7" s="2"/>
    </row>
    <row r="8" ht="15.75" customHeight="1">
      <c r="A8" s="3" t="s">
        <v>228</v>
      </c>
      <c r="B8" s="13"/>
      <c r="C8" s="13"/>
      <c r="D8" s="13"/>
      <c r="E8" s="13"/>
      <c r="F8" s="13"/>
      <c r="G8" s="13"/>
      <c r="H8" s="13"/>
      <c r="I8" s="13"/>
      <c r="J8" s="13">
        <v>24.0</v>
      </c>
      <c r="K8" s="13">
        <v>100.0</v>
      </c>
      <c r="L8" s="13">
        <v>180.49</v>
      </c>
      <c r="M8" s="13">
        <v>279.2</v>
      </c>
      <c r="N8" s="13">
        <v>897.2</v>
      </c>
      <c r="O8" s="2"/>
      <c r="P8" s="2"/>
      <c r="Q8" s="2"/>
      <c r="R8" s="2"/>
      <c r="S8" s="2"/>
      <c r="T8" s="2"/>
      <c r="U8" s="2"/>
      <c r="V8" s="2"/>
      <c r="W8" s="2"/>
      <c r="X8" s="2"/>
      <c r="Y8" s="2"/>
      <c r="Z8" s="2"/>
    </row>
    <row r="9" ht="15.75" customHeight="1">
      <c r="A9" s="3" t="s">
        <v>229</v>
      </c>
      <c r="B9" s="13">
        <v>95.0</v>
      </c>
      <c r="C9" s="13">
        <v>395.0</v>
      </c>
      <c r="D9" s="13">
        <v>489.58</v>
      </c>
      <c r="E9" s="13">
        <v>564.0</v>
      </c>
      <c r="F9" s="13">
        <v>662.0</v>
      </c>
      <c r="G9" s="13">
        <v>847.0</v>
      </c>
      <c r="H9" s="13">
        <v>1074.65</v>
      </c>
      <c r="I9" s="13">
        <v>1252.91</v>
      </c>
      <c r="J9" s="13">
        <v>1252.91</v>
      </c>
      <c r="K9" s="13">
        <v>1252.91</v>
      </c>
      <c r="L9" s="13">
        <v>1252.91</v>
      </c>
      <c r="M9" s="13">
        <v>1252.91</v>
      </c>
      <c r="N9" s="13">
        <v>1252.91</v>
      </c>
      <c r="O9" s="2"/>
      <c r="P9" s="2"/>
      <c r="Q9" s="2"/>
      <c r="R9" s="2"/>
      <c r="S9" s="2"/>
      <c r="T9" s="2"/>
      <c r="U9" s="2"/>
      <c r="V9" s="2"/>
      <c r="W9" s="2"/>
      <c r="X9" s="2"/>
      <c r="Y9" s="2"/>
      <c r="Z9" s="2"/>
    </row>
    <row r="10" ht="15.75" customHeight="1">
      <c r="A10" s="3" t="s">
        <v>230</v>
      </c>
      <c r="B10" s="13"/>
      <c r="C10" s="13"/>
      <c r="D10" s="13"/>
      <c r="E10" s="13"/>
      <c r="F10" s="13"/>
      <c r="G10" s="13"/>
      <c r="H10" s="13"/>
      <c r="I10" s="13"/>
      <c r="J10" s="13">
        <v>8.6</v>
      </c>
      <c r="K10" s="13">
        <v>15.4</v>
      </c>
      <c r="L10" s="13">
        <v>232.1</v>
      </c>
      <c r="M10" s="13">
        <v>261.8</v>
      </c>
      <c r="N10" s="13">
        <v>261.8</v>
      </c>
      <c r="O10" s="2"/>
      <c r="P10" s="2"/>
      <c r="Q10" s="2"/>
      <c r="R10" s="2"/>
      <c r="S10" s="2"/>
      <c r="T10" s="2"/>
      <c r="U10" s="2"/>
      <c r="V10" s="2"/>
      <c r="W10" s="2"/>
      <c r="X10" s="2"/>
      <c r="Y10" s="2"/>
      <c r="Z10" s="2"/>
    </row>
    <row r="11" ht="15.75" customHeight="1">
      <c r="A11" s="3" t="s">
        <v>231</v>
      </c>
      <c r="B11" s="13">
        <v>163.8</v>
      </c>
      <c r="C11" s="13">
        <v>214.6</v>
      </c>
      <c r="D11" s="13">
        <v>275.7</v>
      </c>
      <c r="E11" s="13">
        <v>286.3</v>
      </c>
      <c r="F11" s="13">
        <v>344.7</v>
      </c>
      <c r="G11" s="13">
        <v>530.1</v>
      </c>
      <c r="H11" s="13">
        <v>569.8</v>
      </c>
      <c r="I11" s="13">
        <v>629.1</v>
      </c>
      <c r="J11" s="13">
        <v>629.1</v>
      </c>
      <c r="K11" s="13">
        <v>629.1</v>
      </c>
      <c r="L11" s="13">
        <v>629.1</v>
      </c>
      <c r="M11" s="13">
        <v>629.1</v>
      </c>
      <c r="N11" s="13">
        <v>629.1</v>
      </c>
      <c r="O11" s="2"/>
      <c r="P11" s="2"/>
      <c r="Q11" s="2"/>
      <c r="R11" s="2"/>
      <c r="S11" s="2"/>
      <c r="T11" s="2"/>
      <c r="U11" s="2"/>
      <c r="V11" s="2"/>
      <c r="W11" s="2"/>
      <c r="X11" s="2"/>
      <c r="Y11" s="2"/>
      <c r="Z11" s="2"/>
    </row>
    <row r="12" ht="15.75" customHeight="1">
      <c r="A12" s="3" t="s">
        <v>232</v>
      </c>
      <c r="B12" s="13">
        <v>70.22</v>
      </c>
      <c r="C12" s="13">
        <v>58.0</v>
      </c>
      <c r="D12" s="13">
        <v>253.42</v>
      </c>
      <c r="E12" s="13">
        <v>296.4</v>
      </c>
      <c r="F12" s="13">
        <v>351.2</v>
      </c>
      <c r="G12" s="13">
        <v>419.3</v>
      </c>
      <c r="H12" s="13">
        <v>470.0</v>
      </c>
      <c r="I12" s="13">
        <v>608.0</v>
      </c>
      <c r="J12" s="13">
        <v>348.0</v>
      </c>
      <c r="K12" s="13">
        <v>299.0</v>
      </c>
      <c r="L12" s="13">
        <v>276.0</v>
      </c>
      <c r="M12" s="13">
        <v>287.0</v>
      </c>
      <c r="N12" s="13">
        <v>381.0</v>
      </c>
      <c r="O12" s="2"/>
      <c r="P12" s="2"/>
      <c r="Q12" s="2"/>
      <c r="R12" s="2"/>
      <c r="S12" s="2"/>
      <c r="T12" s="2"/>
      <c r="U12" s="2"/>
      <c r="V12" s="2"/>
      <c r="W12" s="2"/>
      <c r="X12" s="2"/>
      <c r="Y12" s="2"/>
      <c r="Z12" s="2"/>
    </row>
    <row r="13" ht="15.75" customHeight="1">
      <c r="A13" s="3" t="s">
        <v>233</v>
      </c>
      <c r="B13" s="13"/>
      <c r="C13" s="13"/>
      <c r="D13" s="13"/>
      <c r="E13" s="13"/>
      <c r="F13" s="13"/>
      <c r="G13" s="13"/>
      <c r="H13" s="13"/>
      <c r="I13" s="13"/>
      <c r="J13" s="13">
        <v>3.0</v>
      </c>
      <c r="K13" s="13">
        <v>108.2</v>
      </c>
      <c r="L13" s="13">
        <v>239.9</v>
      </c>
      <c r="M13" s="13">
        <v>306.6</v>
      </c>
      <c r="N13" s="13">
        <v>494.6</v>
      </c>
      <c r="O13" s="2"/>
      <c r="P13" s="2"/>
      <c r="Q13" s="2"/>
      <c r="R13" s="2"/>
      <c r="S13" s="2"/>
      <c r="T13" s="2"/>
      <c r="U13" s="2"/>
      <c r="V13" s="2"/>
      <c r="W13" s="2"/>
      <c r="X13" s="2"/>
      <c r="Y13" s="2"/>
      <c r="Z13" s="2"/>
    </row>
    <row r="14" ht="15.75" customHeight="1">
      <c r="A14" s="3" t="s">
        <v>234</v>
      </c>
      <c r="B14" s="13"/>
      <c r="C14" s="13">
        <v>231.0</v>
      </c>
      <c r="D14" s="13">
        <v>308.0</v>
      </c>
      <c r="E14" s="13">
        <v>308.0</v>
      </c>
      <c r="F14" s="13">
        <v>415.0</v>
      </c>
      <c r="G14" s="13">
        <v>442.0</v>
      </c>
      <c r="H14" s="13">
        <v>468.0</v>
      </c>
      <c r="I14" s="13">
        <v>569.0</v>
      </c>
      <c r="J14" s="13">
        <v>587.0</v>
      </c>
      <c r="K14" s="13">
        <v>623.0</v>
      </c>
      <c r="L14" s="13">
        <v>665.0</v>
      </c>
      <c r="M14" s="13">
        <v>708.0</v>
      </c>
      <c r="N14" s="13">
        <v>708.0</v>
      </c>
      <c r="O14" s="2"/>
      <c r="P14" s="2"/>
      <c r="Q14" s="2"/>
      <c r="R14" s="2"/>
      <c r="S14" s="2"/>
      <c r="T14" s="2"/>
      <c r="U14" s="2"/>
      <c r="V14" s="2"/>
      <c r="W14" s="2"/>
      <c r="X14" s="2"/>
      <c r="Y14" s="2"/>
      <c r="Z14" s="2"/>
    </row>
    <row r="15" ht="15.75" customHeight="1">
      <c r="A15" s="3" t="s">
        <v>235</v>
      </c>
      <c r="B15" s="13">
        <v>29.81</v>
      </c>
      <c r="C15" s="13">
        <v>51.75</v>
      </c>
      <c r="D15" s="13">
        <v>71.44</v>
      </c>
      <c r="E15" s="13">
        <v>127.14</v>
      </c>
      <c r="F15" s="13">
        <v>241.0</v>
      </c>
      <c r="G15" s="13">
        <v>268.56</v>
      </c>
      <c r="H15" s="13">
        <v>294.0</v>
      </c>
      <c r="I15" s="13">
        <v>318.0</v>
      </c>
      <c r="J15" s="13">
        <v>318.0</v>
      </c>
      <c r="K15" s="13">
        <v>318.0</v>
      </c>
      <c r="L15" s="13">
        <v>318.0</v>
      </c>
      <c r="M15" s="13">
        <v>318.0</v>
      </c>
      <c r="N15" s="13">
        <v>318.0</v>
      </c>
      <c r="O15" s="2"/>
      <c r="P15" s="2"/>
      <c r="Q15" s="2"/>
      <c r="R15" s="2"/>
      <c r="S15" s="2"/>
      <c r="T15" s="2"/>
      <c r="U15" s="2"/>
      <c r="V15" s="2"/>
      <c r="W15" s="2"/>
      <c r="X15" s="2"/>
      <c r="Y15" s="2"/>
      <c r="Z15" s="2"/>
    </row>
    <row r="16" ht="15.75" customHeight="1">
      <c r="A16" s="3" t="s">
        <v>236</v>
      </c>
      <c r="B16" s="13">
        <v>362.0625</v>
      </c>
      <c r="C16" s="13">
        <v>520.2</v>
      </c>
      <c r="D16" s="13">
        <v>638.5</v>
      </c>
      <c r="E16" s="13">
        <v>755.7</v>
      </c>
      <c r="F16" s="13">
        <v>778.8</v>
      </c>
      <c r="G16" s="13">
        <v>822.1</v>
      </c>
      <c r="H16" s="13">
        <v>845.7</v>
      </c>
      <c r="I16" s="13">
        <v>913.6</v>
      </c>
      <c r="J16" s="13">
        <v>1028.58761081</v>
      </c>
      <c r="K16" s="13">
        <v>1993.3079</v>
      </c>
      <c r="L16" s="13">
        <v>2174.41849999</v>
      </c>
      <c r="M16" s="13">
        <v>2492.8490919</v>
      </c>
      <c r="N16" s="13">
        <v>2492.8490919</v>
      </c>
      <c r="O16" s="2"/>
      <c r="P16" s="2"/>
      <c r="Q16" s="2"/>
      <c r="R16" s="2"/>
      <c r="S16" s="2"/>
      <c r="T16" s="2"/>
      <c r="U16" s="2"/>
      <c r="V16" s="2"/>
      <c r="W16" s="2"/>
      <c r="X16" s="2"/>
      <c r="Y16" s="2"/>
      <c r="Z16" s="2"/>
    </row>
    <row r="17" ht="15.75" customHeight="1">
      <c r="A17" s="3" t="s">
        <v>237</v>
      </c>
      <c r="B17" s="13"/>
      <c r="C17" s="13"/>
      <c r="D17" s="13"/>
      <c r="E17" s="13"/>
      <c r="F17" s="13"/>
      <c r="G17" s="13"/>
      <c r="H17" s="13"/>
      <c r="I17" s="13"/>
      <c r="J17" s="13">
        <v>12.6</v>
      </c>
      <c r="K17" s="13">
        <v>12.6</v>
      </c>
      <c r="L17" s="13">
        <v>173.1</v>
      </c>
      <c r="M17" s="13">
        <v>399.7</v>
      </c>
      <c r="N17" s="13">
        <v>399.7</v>
      </c>
      <c r="O17" s="2"/>
      <c r="P17" s="2"/>
      <c r="Q17" s="2"/>
      <c r="R17" s="2"/>
      <c r="S17" s="2"/>
      <c r="T17" s="2"/>
      <c r="U17" s="2"/>
      <c r="V17" s="2"/>
      <c r="W17" s="2"/>
      <c r="X17" s="2"/>
      <c r="Y17" s="2"/>
      <c r="Z17" s="2"/>
    </row>
    <row r="18" ht="15.75" customHeight="1">
      <c r="A18" s="3" t="s">
        <v>238</v>
      </c>
      <c r="B18" s="13">
        <v>227.015945946</v>
      </c>
      <c r="C18" s="13">
        <v>274.88</v>
      </c>
      <c r="D18" s="13">
        <v>306.14</v>
      </c>
      <c r="E18" s="13">
        <v>351.49</v>
      </c>
      <c r="F18" s="13">
        <v>398.46</v>
      </c>
      <c r="G18" s="13">
        <v>429.0</v>
      </c>
      <c r="H18" s="13">
        <v>515.02</v>
      </c>
      <c r="I18" s="13">
        <v>595.03</v>
      </c>
      <c r="J18" s="13">
        <v>629.11</v>
      </c>
      <c r="K18" s="13">
        <v>819.5362</v>
      </c>
      <c r="L18" s="13">
        <v>1023.2898</v>
      </c>
      <c r="M18" s="13">
        <v>1092.2865</v>
      </c>
      <c r="N18" s="13">
        <v>1092.2865</v>
      </c>
      <c r="O18" s="2"/>
      <c r="P18" s="2"/>
      <c r="Q18" s="2"/>
      <c r="R18" s="2"/>
      <c r="S18" s="2"/>
      <c r="T18" s="2"/>
      <c r="U18" s="2"/>
      <c r="V18" s="2"/>
      <c r="W18" s="2"/>
      <c r="X18" s="2"/>
      <c r="Y18" s="2"/>
      <c r="Z18" s="2"/>
    </row>
    <row r="19" ht="15.75" customHeight="1">
      <c r="A19" s="3" t="s">
        <v>239</v>
      </c>
      <c r="B19" s="13">
        <v>30.0</v>
      </c>
      <c r="C19" s="13">
        <v>51.0</v>
      </c>
      <c r="D19" s="13">
        <v>92.0</v>
      </c>
      <c r="E19" s="13">
        <v>130.0</v>
      </c>
      <c r="F19" s="13">
        <v>232.0</v>
      </c>
      <c r="G19" s="13">
        <v>326.0</v>
      </c>
      <c r="H19" s="13">
        <v>418.8</v>
      </c>
      <c r="I19" s="13">
        <v>477.3</v>
      </c>
      <c r="J19" s="13">
        <v>541.3</v>
      </c>
      <c r="K19" s="13">
        <v>601.2</v>
      </c>
      <c r="L19" s="13">
        <v>914.7</v>
      </c>
      <c r="M19" s="13">
        <v>987.7</v>
      </c>
      <c r="N19" s="13">
        <v>987.7</v>
      </c>
      <c r="O19" s="2"/>
      <c r="P19" s="2"/>
      <c r="Q19" s="2"/>
      <c r="R19" s="2"/>
      <c r="S19" s="2"/>
      <c r="T19" s="2"/>
      <c r="U19" s="2"/>
      <c r="V19" s="2"/>
      <c r="W19" s="2"/>
      <c r="X19" s="2"/>
      <c r="Y19" s="2"/>
      <c r="Z19" s="2"/>
    </row>
    <row r="20" ht="15.75" customHeight="1">
      <c r="A20" s="3" t="s">
        <v>240</v>
      </c>
      <c r="B20" s="13">
        <v>85.99</v>
      </c>
      <c r="C20" s="13">
        <v>128.73</v>
      </c>
      <c r="D20" s="13">
        <v>284.02</v>
      </c>
      <c r="E20" s="13">
        <v>472.87</v>
      </c>
      <c r="F20" s="13">
        <v>585.62</v>
      </c>
      <c r="G20" s="13">
        <v>727.62</v>
      </c>
      <c r="H20" s="13">
        <v>757.91</v>
      </c>
      <c r="I20" s="13">
        <v>781.75</v>
      </c>
      <c r="J20" s="13">
        <v>922.45</v>
      </c>
      <c r="K20" s="13">
        <v>999.068348</v>
      </c>
      <c r="L20" s="13">
        <v>1067.598338</v>
      </c>
      <c r="M20" s="13">
        <v>1122.318379</v>
      </c>
      <c r="N20" s="13">
        <v>1122.318379</v>
      </c>
      <c r="O20" s="2"/>
      <c r="P20" s="2"/>
      <c r="Q20" s="2"/>
      <c r="R20" s="2"/>
      <c r="S20" s="2"/>
      <c r="T20" s="2"/>
      <c r="U20" s="2"/>
      <c r="V20" s="2"/>
      <c r="W20" s="2"/>
      <c r="X20" s="2"/>
      <c r="Y20" s="2"/>
      <c r="Z20" s="2"/>
    </row>
    <row r="21" ht="15.75" customHeight="1">
      <c r="A21" s="3" t="s">
        <v>241</v>
      </c>
      <c r="B21" s="13"/>
      <c r="C21" s="13">
        <v>35.8</v>
      </c>
      <c r="D21" s="13">
        <v>36.0</v>
      </c>
      <c r="E21" s="13">
        <v>36.0</v>
      </c>
      <c r="F21" s="13"/>
      <c r="G21" s="13"/>
      <c r="H21" s="13"/>
      <c r="I21" s="13"/>
      <c r="J21" s="13"/>
      <c r="K21" s="13"/>
      <c r="L21" s="13"/>
      <c r="M21" s="13"/>
      <c r="N21" s="13"/>
      <c r="O21" s="2"/>
      <c r="P21" s="2"/>
      <c r="Q21" s="2"/>
      <c r="R21" s="2"/>
      <c r="S21" s="2"/>
      <c r="T21" s="2"/>
      <c r="U21" s="2"/>
      <c r="V21" s="2"/>
      <c r="W21" s="2"/>
      <c r="X21" s="2"/>
      <c r="Y21" s="2"/>
      <c r="Z21" s="2"/>
    </row>
    <row r="22" ht="15.75" customHeight="1">
      <c r="A22" s="3" t="s">
        <v>242</v>
      </c>
      <c r="B22" s="13">
        <v>4.0</v>
      </c>
      <c r="C22" s="13">
        <v>4.0</v>
      </c>
      <c r="D22" s="13">
        <v>4.0</v>
      </c>
      <c r="E22" s="13">
        <v>5.4</v>
      </c>
      <c r="F22" s="13">
        <v>7.4</v>
      </c>
      <c r="G22" s="13">
        <v>7.4</v>
      </c>
      <c r="H22" s="13">
        <v>7.4</v>
      </c>
      <c r="I22" s="13">
        <v>7.4</v>
      </c>
      <c r="J22" s="13">
        <v>6.35</v>
      </c>
      <c r="K22" s="13">
        <v>8.761</v>
      </c>
      <c r="L22" s="13">
        <v>7.842</v>
      </c>
      <c r="M22" s="13">
        <v>6.95</v>
      </c>
      <c r="N22" s="13">
        <v>6.95</v>
      </c>
      <c r="O22" s="2"/>
      <c r="P22" s="2"/>
      <c r="Q22" s="2"/>
      <c r="R22" s="2"/>
      <c r="S22" s="2"/>
      <c r="T22" s="2"/>
      <c r="U22" s="2"/>
      <c r="V22" s="2"/>
      <c r="W22" s="2"/>
      <c r="X22" s="2"/>
      <c r="Y22" s="2"/>
      <c r="Z22" s="2"/>
    </row>
    <row r="23" ht="15.75" customHeight="1">
      <c r="A23" s="3" t="s">
        <v>243</v>
      </c>
      <c r="B23" s="13"/>
      <c r="C23" s="13">
        <v>8.6</v>
      </c>
      <c r="D23" s="13">
        <v>10.0</v>
      </c>
      <c r="E23" s="13">
        <v>11.6</v>
      </c>
      <c r="F23" s="13">
        <v>11.6</v>
      </c>
      <c r="G23" s="13">
        <v>13.0</v>
      </c>
      <c r="H23" s="13">
        <v>14.0</v>
      </c>
      <c r="I23" s="13">
        <v>16.0</v>
      </c>
      <c r="J23" s="13">
        <v>16.0</v>
      </c>
      <c r="K23" s="13">
        <v>16.0</v>
      </c>
      <c r="L23" s="13">
        <v>16.0</v>
      </c>
      <c r="M23" s="13">
        <v>19.02</v>
      </c>
      <c r="N23" s="13">
        <v>19.02</v>
      </c>
      <c r="O23" s="2"/>
      <c r="P23" s="2"/>
      <c r="Q23" s="2"/>
      <c r="R23" s="2"/>
      <c r="S23" s="2"/>
      <c r="T23" s="2"/>
      <c r="U23" s="2"/>
      <c r="V23" s="2"/>
      <c r="W23" s="2"/>
      <c r="X23" s="2"/>
      <c r="Y23" s="2"/>
      <c r="Z23" s="2"/>
    </row>
    <row r="24" ht="15.75" customHeight="1">
      <c r="A24" s="3" t="s">
        <v>244</v>
      </c>
      <c r="B24" s="13"/>
      <c r="C24" s="13"/>
      <c r="D24" s="13">
        <v>23.0</v>
      </c>
      <c r="E24" s="13">
        <v>25.0</v>
      </c>
      <c r="F24" s="13">
        <v>25.0</v>
      </c>
      <c r="G24" s="13">
        <v>40.0</v>
      </c>
      <c r="H24" s="13">
        <v>41.0</v>
      </c>
      <c r="I24" s="13">
        <v>43.0</v>
      </c>
      <c r="J24" s="13">
        <v>389.0</v>
      </c>
      <c r="K24" s="13">
        <v>397.0</v>
      </c>
      <c r="L24" s="13">
        <v>699.87</v>
      </c>
      <c r="M24" s="13">
        <v>1074.54</v>
      </c>
      <c r="N24" s="13">
        <v>1243.54</v>
      </c>
      <c r="O24" s="2"/>
      <c r="P24" s="2"/>
      <c r="Q24" s="2"/>
      <c r="R24" s="2"/>
      <c r="S24" s="2"/>
      <c r="T24" s="2"/>
      <c r="U24" s="2"/>
      <c r="V24" s="2"/>
      <c r="W24" s="2"/>
      <c r="X24" s="2"/>
      <c r="Y24" s="2"/>
      <c r="Z24" s="2"/>
    </row>
    <row r="25" ht="15.75" customHeight="1">
      <c r="A25" s="3" t="s">
        <v>245</v>
      </c>
      <c r="B25" s="13">
        <v>14.0</v>
      </c>
      <c r="C25" s="13">
        <v>47.0</v>
      </c>
      <c r="D25" s="13">
        <v>113.0</v>
      </c>
      <c r="E25" s="13">
        <v>131.0</v>
      </c>
      <c r="F25" s="13">
        <v>153.0</v>
      </c>
      <c r="G25" s="13">
        <v>153.0</v>
      </c>
      <c r="H25" s="13">
        <v>191.0</v>
      </c>
      <c r="I25" s="13">
        <v>217.0</v>
      </c>
      <c r="J25" s="13">
        <v>224.2</v>
      </c>
      <c r="K25" s="13">
        <v>228.8</v>
      </c>
      <c r="L25" s="13">
        <v>236.8</v>
      </c>
      <c r="M25" s="13">
        <v>348.78</v>
      </c>
      <c r="N25" s="13">
        <v>348.78</v>
      </c>
      <c r="O25" s="2"/>
      <c r="P25" s="2"/>
      <c r="Q25" s="2"/>
      <c r="R25" s="2"/>
      <c r="S25" s="2"/>
      <c r="T25" s="2"/>
      <c r="U25" s="2"/>
      <c r="V25" s="2"/>
      <c r="W25" s="2"/>
      <c r="X25" s="2"/>
      <c r="Y25" s="2"/>
      <c r="Z25" s="2"/>
    </row>
    <row r="26" ht="15.75" customHeight="1">
      <c r="A26" s="3" t="s">
        <v>246</v>
      </c>
      <c r="B26" s="13">
        <v>264.0</v>
      </c>
      <c r="C26" s="13">
        <v>556.07</v>
      </c>
      <c r="D26" s="13">
        <v>696.0</v>
      </c>
      <c r="E26" s="13">
        <v>754.0</v>
      </c>
      <c r="F26" s="13">
        <v>1116.0</v>
      </c>
      <c r="G26" s="13">
        <v>2141.0</v>
      </c>
      <c r="H26" s="13">
        <v>2229.0</v>
      </c>
      <c r="I26" s="13">
        <v>2604.0</v>
      </c>
      <c r="J26" s="13">
        <v>3444.0</v>
      </c>
      <c r="K26" s="13">
        <v>3656.0</v>
      </c>
      <c r="L26" s="13">
        <v>4050.0</v>
      </c>
      <c r="M26" s="13">
        <v>4433.0</v>
      </c>
      <c r="N26" s="13">
        <v>4547.0</v>
      </c>
      <c r="O26" s="2"/>
      <c r="P26" s="2"/>
      <c r="Q26" s="2"/>
      <c r="R26" s="2"/>
      <c r="S26" s="2"/>
      <c r="T26" s="2"/>
      <c r="U26" s="2"/>
      <c r="V26" s="2"/>
      <c r="W26" s="2"/>
      <c r="X26" s="2"/>
      <c r="Y26" s="2"/>
      <c r="Z26" s="2"/>
    </row>
    <row r="27" ht="15.75" customHeight="1">
      <c r="A27" s="3" t="s">
        <v>247</v>
      </c>
      <c r="B27" s="13"/>
      <c r="C27" s="13"/>
      <c r="D27" s="13">
        <v>439.5</v>
      </c>
      <c r="E27" s="13">
        <v>524.0</v>
      </c>
      <c r="F27" s="13">
        <v>524.0</v>
      </c>
      <c r="G27" s="13">
        <v>545.0</v>
      </c>
      <c r="H27" s="13">
        <v>545.0</v>
      </c>
      <c r="I27" s="13">
        <v>550.0</v>
      </c>
      <c r="J27" s="13">
        <v>550.0</v>
      </c>
      <c r="K27" s="13">
        <v>550.0</v>
      </c>
      <c r="L27" s="13">
        <v>550.0</v>
      </c>
      <c r="M27" s="13">
        <v>550.0</v>
      </c>
      <c r="N27" s="13">
        <v>550.0</v>
      </c>
      <c r="O27" s="2"/>
      <c r="P27" s="2"/>
      <c r="Q27" s="2"/>
      <c r="R27" s="2"/>
      <c r="S27" s="2"/>
      <c r="T27" s="2"/>
      <c r="U27" s="2"/>
      <c r="V27" s="2"/>
      <c r="W27" s="2"/>
      <c r="X27" s="2"/>
      <c r="Y27" s="2"/>
      <c r="Z27" s="2"/>
    </row>
    <row r="28" ht="15.75" customHeight="1">
      <c r="A28" s="3" t="s">
        <v>248</v>
      </c>
      <c r="B28" s="13"/>
      <c r="C28" s="13">
        <v>627.5</v>
      </c>
      <c r="D28" s="13">
        <v>750.8</v>
      </c>
      <c r="E28" s="13">
        <v>850.1</v>
      </c>
      <c r="F28" s="13">
        <v>869.1</v>
      </c>
      <c r="G28" s="13">
        <v>1534.7</v>
      </c>
      <c r="H28" s="13">
        <v>1648.2</v>
      </c>
      <c r="I28" s="13">
        <v>1857.7</v>
      </c>
      <c r="J28" s="13">
        <v>2087.7</v>
      </c>
      <c r="K28" s="13">
        <v>2225.8</v>
      </c>
      <c r="L28" s="13">
        <v>2538.7</v>
      </c>
      <c r="M28" s="13">
        <v>2650.0</v>
      </c>
      <c r="N28" s="13">
        <v>2650.0</v>
      </c>
      <c r="O28" s="2"/>
      <c r="P28" s="2"/>
      <c r="Q28" s="2"/>
      <c r="R28" s="2"/>
      <c r="S28" s="2"/>
      <c r="T28" s="2"/>
      <c r="U28" s="2"/>
      <c r="V28" s="2"/>
      <c r="W28" s="2"/>
      <c r="X28" s="2"/>
      <c r="Y28" s="2"/>
      <c r="Z28" s="2"/>
    </row>
    <row r="29" ht="15.75" customHeight="1">
      <c r="A29" s="3" t="s">
        <v>249</v>
      </c>
      <c r="B29" s="13"/>
      <c r="C29" s="13"/>
      <c r="D29" s="13"/>
      <c r="E29" s="13"/>
      <c r="F29" s="13"/>
      <c r="G29" s="13"/>
      <c r="H29" s="13"/>
      <c r="I29" s="13">
        <v>740.7</v>
      </c>
      <c r="J29" s="13">
        <v>541.45</v>
      </c>
      <c r="K29" s="13">
        <v>679.69</v>
      </c>
      <c r="L29" s="13">
        <v>679.69</v>
      </c>
      <c r="M29" s="13">
        <v>679.69</v>
      </c>
      <c r="N29" s="13">
        <v>679.69</v>
      </c>
      <c r="O29" s="2"/>
      <c r="P29" s="2"/>
      <c r="Q29" s="2"/>
      <c r="R29" s="2"/>
      <c r="S29" s="2"/>
      <c r="T29" s="2"/>
      <c r="U29" s="2"/>
      <c r="V29" s="2"/>
      <c r="W29" s="2"/>
      <c r="X29" s="2"/>
      <c r="Y29" s="2"/>
      <c r="Z29" s="2"/>
    </row>
    <row r="30" ht="15.75" customHeight="1">
      <c r="A30" s="3" t="s">
        <v>250</v>
      </c>
      <c r="B30" s="13">
        <v>8.0</v>
      </c>
      <c r="C30" s="13">
        <v>11.0</v>
      </c>
      <c r="D30" s="13">
        <v>17.0</v>
      </c>
      <c r="E30" s="13">
        <v>19.0</v>
      </c>
      <c r="F30" s="13">
        <v>25.0</v>
      </c>
      <c r="G30" s="13">
        <v>25.0</v>
      </c>
      <c r="H30" s="13">
        <v>27.0</v>
      </c>
      <c r="I30" s="13">
        <v>28.0</v>
      </c>
      <c r="J30" s="13">
        <v>30.0</v>
      </c>
      <c r="K30" s="13">
        <v>31.0</v>
      </c>
      <c r="L30" s="13">
        <v>32.0</v>
      </c>
      <c r="M30" s="13">
        <v>32.0</v>
      </c>
      <c r="N30" s="13">
        <v>32.0</v>
      </c>
      <c r="O30" s="2"/>
      <c r="P30" s="2"/>
      <c r="Q30" s="2"/>
      <c r="R30" s="2"/>
      <c r="S30" s="2"/>
      <c r="T30" s="2"/>
      <c r="U30" s="2"/>
      <c r="V30" s="2"/>
      <c r="W30" s="2"/>
      <c r="X30" s="2"/>
      <c r="Y30" s="2"/>
      <c r="Z30" s="2"/>
    </row>
    <row r="31" ht="15.75" customHeight="1">
      <c r="A31" s="3" t="s">
        <v>251</v>
      </c>
      <c r="B31" s="13">
        <v>168.0</v>
      </c>
      <c r="C31" s="13">
        <v>250.0</v>
      </c>
      <c r="D31" s="13">
        <v>325.0</v>
      </c>
      <c r="E31" s="13">
        <v>387.0</v>
      </c>
      <c r="F31" s="13">
        <v>449.0</v>
      </c>
      <c r="G31" s="13">
        <v>491.0</v>
      </c>
      <c r="H31" s="13">
        <v>552.0</v>
      </c>
      <c r="I31" s="13">
        <v>637.0</v>
      </c>
      <c r="J31" s="13">
        <v>728.0</v>
      </c>
      <c r="K31" s="13">
        <v>794.0</v>
      </c>
      <c r="L31" s="13">
        <v>856.0</v>
      </c>
      <c r="M31" s="13">
        <v>983.0</v>
      </c>
      <c r="N31" s="13">
        <v>983.0</v>
      </c>
      <c r="O31" s="2"/>
      <c r="P31" s="2"/>
      <c r="Q31" s="2"/>
      <c r="R31" s="2"/>
      <c r="S31" s="2"/>
      <c r="T31" s="2"/>
      <c r="U31" s="2"/>
      <c r="V31" s="2"/>
      <c r="W31" s="2"/>
      <c r="X31" s="2"/>
      <c r="Y31" s="2"/>
      <c r="Z31" s="2"/>
    </row>
    <row r="32" ht="15.75" customHeight="1">
      <c r="A32" s="3" t="s">
        <v>252</v>
      </c>
      <c r="B32" s="13">
        <v>125.0</v>
      </c>
      <c r="C32" s="13"/>
      <c r="D32" s="13">
        <v>2.0</v>
      </c>
      <c r="E32" s="13">
        <v>2.0</v>
      </c>
      <c r="F32" s="13">
        <v>2.0</v>
      </c>
      <c r="G32" s="13">
        <v>2.0</v>
      </c>
      <c r="H32" s="13">
        <v>2.0</v>
      </c>
      <c r="I32" s="13">
        <v>4.0</v>
      </c>
      <c r="J32" s="13">
        <v>4.0</v>
      </c>
      <c r="K32" s="13">
        <v>4.0</v>
      </c>
      <c r="L32" s="13">
        <v>4.0</v>
      </c>
      <c r="M32" s="13">
        <v>4.0</v>
      </c>
      <c r="N32" s="13">
        <v>4.0</v>
      </c>
      <c r="O32" s="2"/>
      <c r="P32" s="2"/>
      <c r="Q32" s="2"/>
      <c r="R32" s="2"/>
      <c r="S32" s="2"/>
      <c r="T32" s="2"/>
      <c r="U32" s="2"/>
      <c r="V32" s="2"/>
      <c r="W32" s="2"/>
      <c r="X32" s="2"/>
      <c r="Y32" s="2"/>
      <c r="Z32" s="2"/>
    </row>
    <row r="33" ht="15.75" customHeight="1">
      <c r="A33" s="3" t="s">
        <v>253</v>
      </c>
      <c r="B33" s="13">
        <v>43.0</v>
      </c>
      <c r="C33" s="13">
        <v>47.0</v>
      </c>
      <c r="D33" s="13">
        <v>53.0</v>
      </c>
      <c r="E33" s="13">
        <v>53.0</v>
      </c>
      <c r="F33" s="13">
        <v>67.0</v>
      </c>
      <c r="G33" s="13">
        <v>73.0</v>
      </c>
      <c r="H33" s="13">
        <v>85.0</v>
      </c>
      <c r="I33" s="13">
        <v>91.0</v>
      </c>
      <c r="J33" s="13">
        <v>92.0</v>
      </c>
      <c r="K33" s="13">
        <v>92.0</v>
      </c>
      <c r="L33" s="13">
        <v>92.0</v>
      </c>
      <c r="M33" s="13">
        <v>92.0</v>
      </c>
      <c r="N33" s="13">
        <v>92.0</v>
      </c>
      <c r="O33" s="2"/>
      <c r="P33" s="2"/>
      <c r="Q33" s="2"/>
      <c r="R33" s="2"/>
      <c r="S33" s="2"/>
      <c r="T33" s="2"/>
      <c r="U33" s="2"/>
      <c r="V33" s="2"/>
      <c r="W33" s="2"/>
      <c r="X33" s="2"/>
      <c r="Y33" s="2"/>
      <c r="Z33" s="2"/>
    </row>
    <row r="34" ht="15.75" customHeight="1">
      <c r="A34" s="7" t="s">
        <v>77</v>
      </c>
      <c r="B34" s="17">
        <f t="shared" ref="B34:N34" si="1">SUM(B4:B33)</f>
        <v>2066.538446</v>
      </c>
      <c r="C34" s="17">
        <f t="shared" si="1"/>
        <v>3998.73</v>
      </c>
      <c r="D34" s="17">
        <f t="shared" si="1"/>
        <v>5946.7</v>
      </c>
      <c r="E34" s="17">
        <f t="shared" si="1"/>
        <v>7042</v>
      </c>
      <c r="F34" s="17">
        <f t="shared" si="1"/>
        <v>8389.48</v>
      </c>
      <c r="G34" s="17">
        <f t="shared" si="1"/>
        <v>11112.08</v>
      </c>
      <c r="H34" s="17">
        <f t="shared" si="1"/>
        <v>12075.32</v>
      </c>
      <c r="I34" s="17">
        <f t="shared" si="1"/>
        <v>14365.33</v>
      </c>
      <c r="J34" s="17">
        <f t="shared" si="1"/>
        <v>16050.19761</v>
      </c>
      <c r="K34" s="17">
        <f t="shared" si="1"/>
        <v>18282.78345</v>
      </c>
      <c r="L34" s="17">
        <f t="shared" si="1"/>
        <v>21002.31864</v>
      </c>
      <c r="M34" s="17">
        <f t="shared" si="1"/>
        <v>23249.28397</v>
      </c>
      <c r="N34" s="17">
        <f t="shared" si="1"/>
        <v>24621.28397</v>
      </c>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3" footer="0.0" header="0.0" left="0.7" right="0.7" top="0.3"/>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1.0"/>
    <col customWidth="1" min="2" max="2" width="9.88"/>
    <col customWidth="1" min="3" max="3" width="14.13"/>
    <col customWidth="1" min="4" max="4" width="22.63"/>
    <col customWidth="1" min="5" max="5" width="16.63"/>
    <col customWidth="1" min="6" max="6" width="28.63"/>
    <col customWidth="1" min="7" max="26" width="11.88"/>
  </cols>
  <sheetData>
    <row r="1" ht="15.75" customHeight="1">
      <c r="A1" s="1" t="s">
        <v>12</v>
      </c>
      <c r="B1" s="1" t="s">
        <v>13</v>
      </c>
      <c r="C1" s="2"/>
      <c r="D1" s="2"/>
      <c r="E1" s="2"/>
      <c r="F1" s="2"/>
      <c r="G1" s="2"/>
      <c r="H1" s="2"/>
      <c r="I1" s="2"/>
      <c r="J1" s="2"/>
      <c r="K1" s="2"/>
      <c r="L1" s="2"/>
      <c r="M1" s="2"/>
      <c r="N1" s="2"/>
      <c r="O1" s="2"/>
      <c r="P1" s="2"/>
      <c r="Q1" s="2"/>
      <c r="R1" s="2"/>
      <c r="S1" s="2"/>
      <c r="T1" s="2"/>
      <c r="U1" s="2"/>
      <c r="V1" s="2"/>
      <c r="W1" s="2"/>
      <c r="X1" s="2"/>
      <c r="Y1" s="2"/>
      <c r="Z1" s="2"/>
    </row>
    <row r="2" ht="15.75" customHeight="1">
      <c r="A2" s="6" t="s">
        <v>14</v>
      </c>
      <c r="B2" s="2"/>
      <c r="C2" s="2"/>
      <c r="D2" s="2"/>
      <c r="E2" s="2"/>
      <c r="F2" s="2"/>
      <c r="G2" s="2"/>
      <c r="H2" s="2"/>
      <c r="I2" s="2"/>
      <c r="J2" s="2"/>
      <c r="K2" s="2"/>
      <c r="L2" s="2"/>
      <c r="M2" s="2"/>
      <c r="N2" s="2"/>
      <c r="O2" s="2"/>
      <c r="P2" s="2"/>
      <c r="Q2" s="2"/>
      <c r="R2" s="2"/>
      <c r="S2" s="2"/>
      <c r="T2" s="2"/>
      <c r="U2" s="2"/>
      <c r="V2" s="2"/>
      <c r="W2" s="2"/>
      <c r="X2" s="2"/>
      <c r="Y2" s="2"/>
      <c r="Z2" s="2"/>
    </row>
    <row r="3" ht="15.75" customHeight="1">
      <c r="A3" s="24" t="s">
        <v>26</v>
      </c>
      <c r="B3" s="24" t="s">
        <v>32</v>
      </c>
      <c r="C3" s="24" t="s">
        <v>254</v>
      </c>
      <c r="D3" s="24" t="s">
        <v>255</v>
      </c>
      <c r="E3" s="24" t="s">
        <v>256</v>
      </c>
      <c r="F3" s="24" t="s">
        <v>257</v>
      </c>
      <c r="G3" s="2"/>
      <c r="H3" s="2"/>
      <c r="I3" s="2"/>
      <c r="J3" s="2"/>
      <c r="K3" s="2"/>
      <c r="L3" s="2"/>
      <c r="M3" s="2"/>
      <c r="N3" s="2"/>
      <c r="O3" s="2"/>
      <c r="P3" s="2"/>
      <c r="Q3" s="2"/>
      <c r="R3" s="2"/>
      <c r="S3" s="2"/>
      <c r="T3" s="2"/>
      <c r="U3" s="2"/>
      <c r="V3" s="2"/>
      <c r="W3" s="2"/>
      <c r="X3" s="2"/>
      <c r="Y3" s="2"/>
      <c r="Z3" s="2"/>
    </row>
    <row r="4" ht="15.75" customHeight="1">
      <c r="A4" s="25">
        <v>2020.0</v>
      </c>
      <c r="B4" s="26" t="s">
        <v>65</v>
      </c>
      <c r="C4" s="26">
        <v>3670.0</v>
      </c>
      <c r="D4" s="26">
        <v>1285.0</v>
      </c>
      <c r="E4" s="26">
        <v>4955.0</v>
      </c>
      <c r="F4" s="27">
        <v>0.26</v>
      </c>
      <c r="G4" s="2"/>
      <c r="H4" s="2"/>
      <c r="I4" s="2"/>
      <c r="J4" s="2"/>
      <c r="K4" s="2"/>
      <c r="L4" s="2"/>
      <c r="M4" s="2"/>
      <c r="N4" s="2"/>
      <c r="O4" s="2"/>
      <c r="P4" s="2"/>
      <c r="Q4" s="2"/>
      <c r="R4" s="2"/>
      <c r="S4" s="2"/>
      <c r="T4" s="2"/>
      <c r="U4" s="2"/>
      <c r="V4" s="2"/>
      <c r="W4" s="2"/>
      <c r="X4" s="2"/>
      <c r="Y4" s="2"/>
      <c r="Z4" s="2"/>
    </row>
    <row r="5" ht="15.75" customHeight="1">
      <c r="A5" s="25">
        <v>2020.0</v>
      </c>
      <c r="B5" s="26" t="s">
        <v>59</v>
      </c>
      <c r="C5" s="26">
        <v>3825.0</v>
      </c>
      <c r="D5" s="26">
        <v>1290.0</v>
      </c>
      <c r="E5" s="26">
        <v>5120.0</v>
      </c>
      <c r="F5" s="27">
        <v>0.252</v>
      </c>
      <c r="G5" s="2"/>
      <c r="H5" s="2"/>
      <c r="I5" s="2"/>
      <c r="J5" s="2"/>
      <c r="K5" s="2"/>
      <c r="L5" s="2"/>
      <c r="M5" s="2"/>
      <c r="N5" s="2"/>
      <c r="O5" s="2"/>
      <c r="P5" s="2"/>
      <c r="Q5" s="2"/>
      <c r="R5" s="2"/>
      <c r="S5" s="2"/>
      <c r="T5" s="2"/>
      <c r="U5" s="2"/>
      <c r="V5" s="2"/>
      <c r="W5" s="2"/>
      <c r="X5" s="2"/>
      <c r="Y5" s="2"/>
      <c r="Z5" s="2"/>
    </row>
    <row r="6" ht="15.75" customHeight="1">
      <c r="A6" s="25">
        <v>2020.0</v>
      </c>
      <c r="B6" s="26" t="s">
        <v>62</v>
      </c>
      <c r="C6" s="26">
        <v>3945.0</v>
      </c>
      <c r="D6" s="26">
        <v>1300.0</v>
      </c>
      <c r="E6" s="26">
        <v>5245.0</v>
      </c>
      <c r="F6" s="27">
        <v>0.248</v>
      </c>
      <c r="G6" s="2"/>
      <c r="H6" s="2"/>
      <c r="I6" s="2"/>
      <c r="J6" s="2"/>
      <c r="K6" s="2"/>
      <c r="L6" s="2"/>
      <c r="M6" s="2"/>
      <c r="N6" s="2"/>
      <c r="O6" s="2"/>
      <c r="P6" s="2"/>
      <c r="Q6" s="2"/>
      <c r="R6" s="2"/>
      <c r="S6" s="2"/>
      <c r="T6" s="2"/>
      <c r="U6" s="2"/>
      <c r="V6" s="2"/>
      <c r="W6" s="2"/>
      <c r="X6" s="2"/>
      <c r="Y6" s="2"/>
      <c r="Z6" s="2"/>
    </row>
    <row r="7" ht="15.75" customHeight="1">
      <c r="A7" s="25">
        <v>2021.0</v>
      </c>
      <c r="B7" s="26" t="s">
        <v>63</v>
      </c>
      <c r="C7" s="26">
        <v>4015.0</v>
      </c>
      <c r="D7" s="26">
        <v>1370.0</v>
      </c>
      <c r="E7" s="26">
        <v>5385.0</v>
      </c>
      <c r="F7" s="27">
        <v>0.254</v>
      </c>
      <c r="G7" s="2"/>
      <c r="H7" s="2"/>
      <c r="I7" s="2"/>
      <c r="J7" s="2"/>
      <c r="K7" s="2"/>
      <c r="L7" s="2"/>
      <c r="M7" s="2"/>
      <c r="N7" s="2"/>
      <c r="O7" s="2"/>
      <c r="P7" s="2"/>
      <c r="Q7" s="2"/>
      <c r="R7" s="2"/>
      <c r="S7" s="2"/>
      <c r="T7" s="2"/>
      <c r="U7" s="2"/>
      <c r="V7" s="2"/>
      <c r="W7" s="2"/>
      <c r="X7" s="2"/>
      <c r="Y7" s="2"/>
      <c r="Z7" s="2"/>
    </row>
    <row r="8" ht="15.75" customHeight="1">
      <c r="A8" s="25">
        <v>2021.0</v>
      </c>
      <c r="B8" s="26" t="s">
        <v>65</v>
      </c>
      <c r="C8" s="26">
        <v>4010.0</v>
      </c>
      <c r="D8" s="26">
        <v>1435.0</v>
      </c>
      <c r="E8" s="26">
        <v>5445.0</v>
      </c>
      <c r="F8" s="27">
        <v>0.264</v>
      </c>
      <c r="G8" s="2"/>
      <c r="H8" s="2"/>
      <c r="I8" s="2"/>
      <c r="J8" s="2"/>
      <c r="K8" s="2"/>
      <c r="L8" s="2"/>
      <c r="M8" s="2"/>
      <c r="N8" s="2"/>
      <c r="O8" s="2"/>
      <c r="P8" s="2"/>
      <c r="Q8" s="2"/>
      <c r="R8" s="2"/>
      <c r="S8" s="2"/>
      <c r="T8" s="2"/>
      <c r="U8" s="2"/>
      <c r="V8" s="2"/>
      <c r="W8" s="2"/>
      <c r="X8" s="2"/>
      <c r="Y8" s="2"/>
      <c r="Z8" s="2"/>
    </row>
    <row r="9" ht="15.75" customHeight="1">
      <c r="A9" s="25">
        <v>2021.0</v>
      </c>
      <c r="B9" s="26" t="s">
        <v>59</v>
      </c>
      <c r="C9" s="26">
        <v>4060.0</v>
      </c>
      <c r="D9" s="26">
        <v>1470.0</v>
      </c>
      <c r="E9" s="26">
        <v>5530.0</v>
      </c>
      <c r="F9" s="27">
        <v>0.266</v>
      </c>
      <c r="G9" s="2"/>
      <c r="H9" s="2"/>
      <c r="I9" s="2"/>
      <c r="J9" s="2"/>
      <c r="K9" s="2"/>
      <c r="L9" s="2"/>
      <c r="M9" s="2"/>
      <c r="N9" s="2"/>
      <c r="O9" s="2"/>
      <c r="P9" s="2"/>
      <c r="Q9" s="2"/>
      <c r="R9" s="2"/>
      <c r="S9" s="2"/>
      <c r="T9" s="2"/>
      <c r="U9" s="2"/>
      <c r="V9" s="2"/>
      <c r="W9" s="2"/>
      <c r="X9" s="2"/>
      <c r="Y9" s="2"/>
      <c r="Z9" s="2"/>
    </row>
    <row r="10" ht="15.75" customHeight="1">
      <c r="A10" s="25">
        <v>2021.0</v>
      </c>
      <c r="B10" s="26" t="s">
        <v>62</v>
      </c>
      <c r="C10" s="26">
        <v>4065.0</v>
      </c>
      <c r="D10" s="26">
        <v>1550.0</v>
      </c>
      <c r="E10" s="26">
        <v>5615.0</v>
      </c>
      <c r="F10" s="27">
        <v>0.276</v>
      </c>
      <c r="G10" s="2"/>
      <c r="H10" s="2"/>
      <c r="I10" s="2"/>
      <c r="J10" s="2"/>
      <c r="K10" s="2"/>
      <c r="L10" s="2"/>
      <c r="M10" s="2"/>
      <c r="N10" s="2"/>
      <c r="O10" s="2"/>
      <c r="P10" s="2"/>
      <c r="Q10" s="2"/>
      <c r="R10" s="2"/>
      <c r="S10" s="2"/>
      <c r="T10" s="2"/>
      <c r="U10" s="2"/>
      <c r="V10" s="2"/>
      <c r="W10" s="2"/>
      <c r="X10" s="2"/>
      <c r="Y10" s="2"/>
      <c r="Z10" s="2"/>
    </row>
    <row r="11" ht="15.75" customHeight="1">
      <c r="A11" s="25">
        <v>2022.0</v>
      </c>
      <c r="B11" s="26" t="s">
        <v>63</v>
      </c>
      <c r="C11" s="26">
        <v>4040.0</v>
      </c>
      <c r="D11" s="26">
        <v>1625.0</v>
      </c>
      <c r="E11" s="26">
        <v>5665.0</v>
      </c>
      <c r="F11" s="27">
        <v>0.287</v>
      </c>
      <c r="G11" s="2"/>
      <c r="H11" s="2"/>
      <c r="I11" s="2"/>
      <c r="J11" s="2"/>
      <c r="K11" s="2"/>
      <c r="L11" s="2"/>
      <c r="M11" s="2"/>
      <c r="N11" s="2"/>
      <c r="O11" s="2"/>
      <c r="P11" s="2"/>
      <c r="Q11" s="2"/>
      <c r="R11" s="2"/>
      <c r="S11" s="2"/>
      <c r="T11" s="2"/>
      <c r="U11" s="2"/>
      <c r="V11" s="2"/>
      <c r="W11" s="2"/>
      <c r="X11" s="2"/>
      <c r="Y11" s="2"/>
      <c r="Z11" s="2"/>
    </row>
    <row r="12" ht="15.75" customHeight="1">
      <c r="A12" s="25">
        <v>2022.0</v>
      </c>
      <c r="B12" s="26" t="s">
        <v>65</v>
      </c>
      <c r="C12" s="26">
        <v>3985.0</v>
      </c>
      <c r="D12" s="26">
        <v>1645.0</v>
      </c>
      <c r="E12" s="26">
        <v>5630.0</v>
      </c>
      <c r="F12" s="27">
        <v>0.292</v>
      </c>
      <c r="G12" s="2"/>
      <c r="H12" s="2"/>
      <c r="I12" s="2"/>
      <c r="J12" s="2"/>
      <c r="K12" s="2"/>
      <c r="L12" s="2"/>
      <c r="M12" s="2"/>
      <c r="N12" s="2"/>
      <c r="O12" s="2"/>
      <c r="P12" s="2"/>
      <c r="Q12" s="2"/>
      <c r="R12" s="2"/>
      <c r="S12" s="2"/>
      <c r="T12" s="2"/>
      <c r="U12" s="2"/>
      <c r="V12" s="2"/>
      <c r="W12" s="2"/>
      <c r="X12" s="2"/>
      <c r="Y12" s="2"/>
      <c r="Z12" s="2"/>
    </row>
    <row r="13" ht="15.75" customHeight="1">
      <c r="A13" s="25">
        <v>2022.0</v>
      </c>
      <c r="B13" s="26" t="s">
        <v>59</v>
      </c>
      <c r="C13" s="26">
        <v>3955.0</v>
      </c>
      <c r="D13" s="26">
        <v>1680.0</v>
      </c>
      <c r="E13" s="26">
        <v>5635.0</v>
      </c>
      <c r="F13" s="27">
        <v>0.298</v>
      </c>
      <c r="G13" s="2"/>
      <c r="H13" s="2"/>
      <c r="I13" s="2"/>
      <c r="J13" s="2"/>
      <c r="K13" s="2"/>
      <c r="L13" s="2"/>
      <c r="M13" s="2"/>
      <c r="N13" s="2"/>
      <c r="O13" s="2"/>
      <c r="P13" s="2"/>
      <c r="Q13" s="2"/>
      <c r="R13" s="2"/>
      <c r="S13" s="2"/>
      <c r="T13" s="2"/>
      <c r="U13" s="2"/>
      <c r="V13" s="2"/>
      <c r="W13" s="2"/>
      <c r="X13" s="2"/>
      <c r="Y13" s="2"/>
      <c r="Z13" s="2"/>
    </row>
    <row r="14" ht="15.75" customHeight="1">
      <c r="A14" s="25">
        <v>2022.0</v>
      </c>
      <c r="B14" s="26" t="s">
        <v>62</v>
      </c>
      <c r="C14" s="26">
        <v>3935.0</v>
      </c>
      <c r="D14" s="26">
        <v>1700.0</v>
      </c>
      <c r="E14" s="26">
        <v>5635.0</v>
      </c>
      <c r="F14" s="27">
        <v>0.302</v>
      </c>
      <c r="G14" s="2"/>
      <c r="H14" s="2"/>
      <c r="I14" s="2"/>
      <c r="J14" s="2"/>
      <c r="K14" s="2"/>
      <c r="L14" s="2"/>
      <c r="M14" s="2"/>
      <c r="N14" s="2"/>
      <c r="O14" s="2"/>
      <c r="P14" s="2"/>
      <c r="Q14" s="2"/>
      <c r="R14" s="2"/>
      <c r="S14" s="2"/>
      <c r="T14" s="2"/>
      <c r="U14" s="2"/>
      <c r="V14" s="2"/>
      <c r="W14" s="2"/>
      <c r="X14" s="2"/>
      <c r="Y14" s="2"/>
      <c r="Z14" s="2"/>
    </row>
    <row r="15" ht="15.75" customHeight="1">
      <c r="A15" s="25">
        <v>2023.0</v>
      </c>
      <c r="B15" s="26" t="s">
        <v>63</v>
      </c>
      <c r="C15" s="26">
        <v>3930.0</v>
      </c>
      <c r="D15" s="26">
        <v>1735.0</v>
      </c>
      <c r="E15" s="26">
        <v>5665.0</v>
      </c>
      <c r="F15" s="27">
        <v>0.306</v>
      </c>
      <c r="G15" s="2"/>
      <c r="H15" s="2"/>
      <c r="I15" s="2"/>
      <c r="J15" s="2"/>
      <c r="K15" s="2"/>
      <c r="L15" s="2"/>
      <c r="M15" s="2"/>
      <c r="N15" s="2"/>
      <c r="O15" s="2"/>
      <c r="P15" s="2"/>
      <c r="Q15" s="2"/>
      <c r="R15" s="2"/>
      <c r="S15" s="2"/>
      <c r="T15" s="2"/>
      <c r="U15" s="2"/>
      <c r="V15" s="2"/>
      <c r="W15" s="2"/>
      <c r="X15" s="2"/>
      <c r="Y15" s="2"/>
      <c r="Z15" s="2"/>
    </row>
    <row r="16" ht="15.75" customHeight="1">
      <c r="A16" s="25">
        <v>2023.0</v>
      </c>
      <c r="B16" s="26" t="s">
        <v>65</v>
      </c>
      <c r="C16" s="26">
        <v>3940.0</v>
      </c>
      <c r="D16" s="26">
        <v>1755.0</v>
      </c>
      <c r="E16" s="26">
        <v>5695.0</v>
      </c>
      <c r="F16" s="27">
        <v>0.308</v>
      </c>
      <c r="G16" s="2"/>
      <c r="H16" s="28"/>
      <c r="I16" s="2"/>
      <c r="J16" s="2"/>
      <c r="K16" s="2"/>
      <c r="L16" s="2"/>
      <c r="M16" s="2"/>
      <c r="N16" s="2"/>
      <c r="O16" s="2"/>
      <c r="P16" s="2"/>
      <c r="Q16" s="2"/>
      <c r="R16" s="2"/>
      <c r="S16" s="2"/>
      <c r="T16" s="2"/>
      <c r="U16" s="2"/>
      <c r="V16" s="2"/>
      <c r="W16" s="2"/>
      <c r="X16" s="2"/>
      <c r="Y16" s="2"/>
      <c r="Z16" s="2"/>
    </row>
    <row r="17" ht="15.75" customHeight="1">
      <c r="A17" s="25">
        <v>2023.0</v>
      </c>
      <c r="B17" s="26" t="s">
        <v>59</v>
      </c>
      <c r="C17" s="26">
        <v>4015.0</v>
      </c>
      <c r="D17" s="26">
        <v>1805.0</v>
      </c>
      <c r="E17" s="26">
        <v>5820.0</v>
      </c>
      <c r="F17" s="27">
        <v>0.31</v>
      </c>
      <c r="G17" s="2"/>
      <c r="H17" s="28"/>
      <c r="I17" s="2"/>
      <c r="J17" s="2"/>
      <c r="K17" s="2"/>
      <c r="L17" s="2"/>
      <c r="M17" s="2"/>
      <c r="N17" s="2"/>
      <c r="O17" s="2"/>
      <c r="P17" s="2"/>
      <c r="Q17" s="2"/>
      <c r="R17" s="2"/>
      <c r="S17" s="2"/>
      <c r="T17" s="2"/>
      <c r="U17" s="2"/>
      <c r="V17" s="2"/>
      <c r="W17" s="2"/>
      <c r="X17" s="2"/>
      <c r="Y17" s="2"/>
      <c r="Z17" s="2"/>
    </row>
    <row r="18" ht="15.75" customHeight="1">
      <c r="A18" s="25">
        <v>2023.0</v>
      </c>
      <c r="B18" s="26" t="s">
        <v>62</v>
      </c>
      <c r="C18" s="26">
        <v>4010.0</v>
      </c>
      <c r="D18" s="26">
        <v>1830.0</v>
      </c>
      <c r="E18" s="26">
        <v>5840.0</v>
      </c>
      <c r="F18" s="27">
        <v>0.313</v>
      </c>
      <c r="G18" s="2"/>
      <c r="H18" s="28"/>
      <c r="I18" s="2"/>
      <c r="J18" s="2"/>
      <c r="K18" s="2"/>
      <c r="L18" s="2"/>
      <c r="M18" s="2"/>
      <c r="N18" s="2"/>
      <c r="O18" s="2"/>
      <c r="P18" s="2"/>
      <c r="Q18" s="2"/>
      <c r="R18" s="2"/>
      <c r="S18" s="2"/>
      <c r="T18" s="2"/>
      <c r="U18" s="2"/>
      <c r="V18" s="2"/>
      <c r="W18" s="2"/>
      <c r="X18" s="2"/>
      <c r="Y18" s="2"/>
      <c r="Z18" s="2"/>
    </row>
    <row r="19" ht="15.75" customHeight="1">
      <c r="A19" s="25">
        <v>2024.0</v>
      </c>
      <c r="B19" s="26" t="s">
        <v>63</v>
      </c>
      <c r="C19" s="26">
        <v>3955.0</v>
      </c>
      <c r="D19" s="26">
        <v>1905.0</v>
      </c>
      <c r="E19" s="26">
        <v>5855.0</v>
      </c>
      <c r="F19" s="27">
        <v>0.325</v>
      </c>
      <c r="G19" s="2"/>
      <c r="H19" s="28"/>
      <c r="I19" s="2"/>
      <c r="J19" s="2"/>
      <c r="K19" s="2"/>
      <c r="L19" s="2"/>
      <c r="M19" s="2"/>
      <c r="N19" s="2"/>
      <c r="O19" s="2"/>
      <c r="P19" s="2"/>
      <c r="Q19" s="2"/>
      <c r="R19" s="2"/>
      <c r="S19" s="2"/>
      <c r="T19" s="2"/>
      <c r="U19" s="2"/>
      <c r="V19" s="2"/>
      <c r="W19" s="2"/>
      <c r="X19" s="2"/>
      <c r="Y19" s="2"/>
      <c r="Z19" s="2"/>
    </row>
    <row r="20" ht="15.75" customHeight="1">
      <c r="A20" s="25">
        <v>2024.0</v>
      </c>
      <c r="B20" s="26" t="s">
        <v>65</v>
      </c>
      <c r="C20" s="26">
        <v>3980.0</v>
      </c>
      <c r="D20" s="26">
        <v>1940.0</v>
      </c>
      <c r="E20" s="26">
        <v>5915.0</v>
      </c>
      <c r="F20" s="27">
        <v>0.328</v>
      </c>
      <c r="G20" s="2"/>
      <c r="H20" s="2"/>
      <c r="I20" s="2"/>
      <c r="J20" s="2"/>
      <c r="K20" s="2"/>
      <c r="L20" s="2"/>
      <c r="M20" s="2"/>
      <c r="N20" s="2"/>
      <c r="O20" s="2"/>
      <c r="P20" s="2"/>
      <c r="Q20" s="2"/>
      <c r="R20" s="2"/>
      <c r="S20" s="2"/>
      <c r="T20" s="2"/>
      <c r="U20" s="2"/>
      <c r="V20" s="2"/>
      <c r="W20" s="2"/>
      <c r="X20" s="2"/>
      <c r="Y20" s="2"/>
      <c r="Z20" s="2"/>
    </row>
    <row r="21" ht="15.75" customHeight="1">
      <c r="A21" s="25">
        <v>2024.0</v>
      </c>
      <c r="B21" s="26" t="s">
        <v>59</v>
      </c>
      <c r="C21" s="26">
        <v>3985.0</v>
      </c>
      <c r="D21" s="26">
        <v>1980.0</v>
      </c>
      <c r="E21" s="26">
        <v>5965.0</v>
      </c>
      <c r="F21" s="27">
        <v>0.332</v>
      </c>
      <c r="G21" s="2"/>
      <c r="H21" s="2"/>
      <c r="I21" s="2"/>
      <c r="J21" s="2"/>
      <c r="K21" s="2"/>
      <c r="L21" s="2"/>
      <c r="M21" s="2"/>
      <c r="N21" s="2"/>
      <c r="O21" s="2"/>
      <c r="P21" s="2"/>
      <c r="Q21" s="2"/>
      <c r="R21" s="2"/>
      <c r="S21" s="2"/>
      <c r="T21" s="2"/>
      <c r="U21" s="2"/>
      <c r="V21" s="2"/>
      <c r="W21" s="2"/>
      <c r="X21" s="2"/>
      <c r="Y21" s="2"/>
      <c r="Z21" s="2"/>
    </row>
    <row r="22" ht="15.75" customHeight="1">
      <c r="A22" s="25">
        <v>2024.0</v>
      </c>
      <c r="B22" s="26" t="s">
        <v>62</v>
      </c>
      <c r="C22" s="26">
        <v>3995.0</v>
      </c>
      <c r="D22" s="26">
        <v>1995.0</v>
      </c>
      <c r="E22" s="26">
        <v>5990.0</v>
      </c>
      <c r="F22" s="27">
        <v>0.333</v>
      </c>
      <c r="G22" s="2"/>
      <c r="H22" s="2"/>
      <c r="I22" s="2"/>
      <c r="J22" s="2"/>
      <c r="K22" s="2"/>
      <c r="L22" s="2"/>
      <c r="M22" s="2"/>
      <c r="N22" s="2"/>
      <c r="O22" s="2"/>
      <c r="P22" s="2"/>
      <c r="Q22" s="2"/>
      <c r="R22" s="2"/>
      <c r="S22" s="2"/>
      <c r="T22" s="2"/>
      <c r="U22" s="2"/>
      <c r="V22" s="2"/>
      <c r="W22" s="2"/>
      <c r="X22" s="2"/>
      <c r="Y22" s="2"/>
      <c r="Z22" s="2"/>
    </row>
    <row r="23" ht="15.75" customHeight="1">
      <c r="A23" s="29">
        <v>2025.0</v>
      </c>
      <c r="B23" s="30" t="s">
        <v>63</v>
      </c>
      <c r="C23" s="30">
        <v>4310.0</v>
      </c>
      <c r="D23" s="30">
        <v>2385.0</v>
      </c>
      <c r="E23" s="30">
        <v>6695.0</v>
      </c>
      <c r="F23" s="31">
        <v>0.356</v>
      </c>
      <c r="G23" s="2"/>
      <c r="H23" s="2"/>
      <c r="I23" s="2"/>
      <c r="J23" s="2"/>
      <c r="K23" s="2"/>
      <c r="L23" s="2"/>
      <c r="M23" s="2"/>
      <c r="N23" s="2"/>
      <c r="O23" s="2"/>
      <c r="P23" s="2"/>
      <c r="Q23" s="2"/>
      <c r="R23" s="2"/>
      <c r="S23" s="2"/>
      <c r="T23" s="2"/>
      <c r="U23" s="2"/>
      <c r="V23" s="2"/>
      <c r="W23" s="2"/>
      <c r="X23" s="2"/>
      <c r="Y23" s="2"/>
      <c r="Z23" s="2"/>
    </row>
    <row r="24" ht="15.75" customHeight="1">
      <c r="A24" s="25">
        <v>2025.0</v>
      </c>
      <c r="B24" s="26" t="s">
        <v>65</v>
      </c>
      <c r="C24" s="26">
        <v>4220.0</v>
      </c>
      <c r="D24" s="26">
        <v>2360.0</v>
      </c>
      <c r="E24" s="26">
        <v>6580.0</v>
      </c>
      <c r="F24" s="27">
        <v>0.359</v>
      </c>
      <c r="G24" s="2"/>
      <c r="H24" s="2"/>
      <c r="I24" s="2"/>
      <c r="J24" s="2"/>
      <c r="K24" s="2"/>
      <c r="L24" s="2"/>
      <c r="M24" s="2"/>
      <c r="N24" s="2"/>
      <c r="O24" s="2"/>
      <c r="P24" s="2"/>
      <c r="Q24" s="2"/>
      <c r="R24" s="2"/>
      <c r="S24" s="2"/>
      <c r="T24" s="2"/>
      <c r="U24" s="2"/>
      <c r="V24" s="2"/>
      <c r="W24" s="2"/>
      <c r="X24" s="2"/>
      <c r="Y24" s="2"/>
      <c r="Z24" s="2"/>
    </row>
    <row r="25" ht="15.75" customHeight="1">
      <c r="A25" s="25">
        <v>2025.0</v>
      </c>
      <c r="B25" s="26" t="s">
        <v>59</v>
      </c>
      <c r="C25" s="26">
        <v>4260.0</v>
      </c>
      <c r="D25" s="26">
        <v>2390.0</v>
      </c>
      <c r="E25" s="26">
        <v>6645.0</v>
      </c>
      <c r="F25" s="27">
        <v>0.359</v>
      </c>
      <c r="G25" s="2"/>
      <c r="H25" s="2"/>
      <c r="I25" s="2"/>
      <c r="J25" s="2"/>
      <c r="K25" s="2"/>
      <c r="L25" s="2"/>
      <c r="M25" s="2"/>
      <c r="N25" s="2"/>
      <c r="O25" s="2"/>
      <c r="P25" s="2"/>
      <c r="Q25" s="2"/>
      <c r="R25" s="2"/>
      <c r="S25" s="2"/>
      <c r="T25" s="2"/>
      <c r="U25" s="2"/>
      <c r="V25" s="2"/>
      <c r="W25" s="2"/>
      <c r="X25" s="2"/>
      <c r="Y25" s="2"/>
      <c r="Z25" s="2"/>
    </row>
    <row r="26" ht="15.75" customHeight="1">
      <c r="A26" s="25">
        <v>2025.0</v>
      </c>
      <c r="B26" s="26" t="s">
        <v>62</v>
      </c>
      <c r="C26" s="26">
        <v>4190.0</v>
      </c>
      <c r="D26" s="26">
        <v>2400.0</v>
      </c>
      <c r="E26" s="26">
        <v>6590.0</v>
      </c>
      <c r="F26" s="27">
        <v>0.364</v>
      </c>
      <c r="G26" s="2"/>
      <c r="H26" s="2"/>
      <c r="I26" s="2"/>
      <c r="J26" s="2"/>
      <c r="K26" s="2"/>
      <c r="L26" s="2"/>
      <c r="M26" s="2"/>
      <c r="N26" s="2"/>
      <c r="O26" s="2"/>
      <c r="P26" s="2"/>
      <c r="Q26" s="2"/>
      <c r="R26" s="2"/>
      <c r="S26" s="2"/>
      <c r="T26" s="2"/>
      <c r="U26" s="2"/>
      <c r="V26" s="2"/>
      <c r="W26" s="2"/>
      <c r="X26" s="2"/>
      <c r="Y26" s="2"/>
      <c r="Z26" s="2"/>
    </row>
    <row r="27" ht="15.75" customHeight="1">
      <c r="A27" s="25">
        <v>2026.0</v>
      </c>
      <c r="B27" s="26" t="s">
        <v>63</v>
      </c>
      <c r="C27" s="26">
        <v>4250.0</v>
      </c>
      <c r="D27" s="26">
        <v>2455.0</v>
      </c>
      <c r="E27" s="26">
        <v>6705.0</v>
      </c>
      <c r="F27" s="27">
        <v>0.366</v>
      </c>
      <c r="G27" s="2"/>
      <c r="H27" s="2"/>
      <c r="I27" s="2"/>
      <c r="J27" s="2"/>
      <c r="K27" s="2"/>
      <c r="L27" s="2"/>
      <c r="M27" s="2"/>
      <c r="N27" s="2"/>
      <c r="O27" s="2"/>
      <c r="P27" s="2"/>
      <c r="Q27" s="2"/>
      <c r="R27" s="2"/>
      <c r="S27" s="2"/>
      <c r="T27" s="2"/>
      <c r="U27" s="2"/>
      <c r="V27" s="2"/>
      <c r="W27" s="2"/>
      <c r="X27" s="2"/>
      <c r="Y27" s="2"/>
      <c r="Z27" s="2"/>
    </row>
    <row r="28" ht="15.75" customHeight="1">
      <c r="A28" s="2"/>
      <c r="B28" s="3"/>
      <c r="C28" s="3"/>
      <c r="D28" s="3"/>
      <c r="E28" s="3"/>
      <c r="F28" s="2"/>
      <c r="G28" s="2"/>
      <c r="H28" s="2"/>
      <c r="I28" s="2"/>
      <c r="J28" s="2"/>
      <c r="K28" s="2"/>
      <c r="L28" s="2"/>
      <c r="M28" s="2"/>
      <c r="N28" s="2"/>
      <c r="O28" s="2"/>
      <c r="P28" s="2"/>
      <c r="Q28" s="2"/>
      <c r="R28" s="2"/>
      <c r="S28" s="2"/>
      <c r="T28" s="2"/>
      <c r="U28" s="2"/>
      <c r="V28" s="2"/>
      <c r="W28" s="2"/>
      <c r="X28" s="2"/>
      <c r="Y28" s="2"/>
      <c r="Z28" s="2"/>
    </row>
    <row r="29" ht="15.75" customHeight="1">
      <c r="A29" s="3"/>
      <c r="B29" s="3"/>
      <c r="C29" s="3"/>
      <c r="D29" s="3"/>
      <c r="E29" s="3"/>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32"/>
      <c r="F30" s="32"/>
      <c r="G30" s="2"/>
      <c r="H30" s="33"/>
      <c r="I30" s="34"/>
      <c r="J30" s="33"/>
      <c r="K30" s="2"/>
      <c r="L30" s="2"/>
      <c r="M30" s="2"/>
      <c r="N30" s="2"/>
      <c r="O30" s="2"/>
      <c r="P30" s="2"/>
      <c r="Q30" s="2"/>
      <c r="R30" s="2"/>
      <c r="S30" s="2"/>
      <c r="T30" s="2"/>
      <c r="U30" s="2"/>
      <c r="V30" s="2"/>
      <c r="W30" s="2"/>
      <c r="X30" s="2"/>
      <c r="Y30" s="2"/>
      <c r="Z30" s="2"/>
    </row>
    <row r="31" ht="15.75" customHeight="1">
      <c r="A31" s="2"/>
      <c r="B31" s="2"/>
      <c r="C31" s="2"/>
      <c r="D31" s="2"/>
      <c r="E31" s="32"/>
      <c r="F31" s="32"/>
      <c r="G31" s="2"/>
      <c r="H31" s="33"/>
      <c r="I31" s="34"/>
      <c r="J31" s="33"/>
      <c r="K31" s="2"/>
      <c r="L31" s="2"/>
      <c r="M31" s="2"/>
      <c r="N31" s="2"/>
      <c r="O31" s="2"/>
      <c r="P31" s="2"/>
      <c r="Q31" s="2"/>
      <c r="R31" s="2"/>
      <c r="S31" s="2"/>
      <c r="T31" s="2"/>
      <c r="U31" s="2"/>
      <c r="V31" s="2"/>
      <c r="W31" s="2"/>
      <c r="X31" s="2"/>
      <c r="Y31" s="2"/>
      <c r="Z31" s="2"/>
    </row>
    <row r="32" ht="15.75" customHeight="1">
      <c r="A32" s="2"/>
      <c r="B32" s="2"/>
      <c r="C32" s="2"/>
      <c r="D32" s="28"/>
      <c r="E32" s="32"/>
      <c r="F32" s="32"/>
      <c r="G32" s="2"/>
      <c r="H32" s="33"/>
      <c r="I32" s="34"/>
      <c r="J32" s="33"/>
      <c r="K32" s="2"/>
      <c r="L32" s="2"/>
      <c r="M32" s="2"/>
      <c r="N32" s="2"/>
      <c r="O32" s="2"/>
      <c r="P32" s="2"/>
      <c r="Q32" s="2"/>
      <c r="R32" s="2"/>
      <c r="S32" s="2"/>
      <c r="T32" s="2"/>
      <c r="U32" s="2"/>
      <c r="V32" s="2"/>
      <c r="W32" s="2"/>
      <c r="X32" s="2"/>
      <c r="Y32" s="2"/>
      <c r="Z32" s="2"/>
    </row>
    <row r="33" ht="15.75" customHeight="1">
      <c r="A33" s="2"/>
      <c r="B33" s="2"/>
      <c r="C33" s="2"/>
      <c r="D33" s="28"/>
      <c r="E33" s="32"/>
      <c r="F33" s="32"/>
      <c r="G33" s="2"/>
      <c r="H33" s="33"/>
      <c r="I33" s="34"/>
      <c r="J33" s="33"/>
      <c r="K33" s="2"/>
      <c r="L33" s="2"/>
      <c r="M33" s="2"/>
      <c r="N33" s="2"/>
      <c r="O33" s="2"/>
      <c r="P33" s="2"/>
      <c r="Q33" s="2"/>
      <c r="R33" s="2"/>
      <c r="S33" s="2"/>
      <c r="T33" s="2"/>
      <c r="U33" s="2"/>
      <c r="V33" s="2"/>
      <c r="W33" s="2"/>
      <c r="X33" s="2"/>
      <c r="Y33" s="2"/>
      <c r="Z33" s="2"/>
    </row>
    <row r="34" ht="15.75" customHeight="1">
      <c r="A34" s="2"/>
      <c r="B34" s="2"/>
      <c r="C34" s="2"/>
      <c r="D34" s="28"/>
      <c r="E34" s="32"/>
      <c r="F34" s="32"/>
      <c r="G34" s="33"/>
      <c r="H34" s="33"/>
      <c r="I34" s="34"/>
      <c r="J34" s="33"/>
      <c r="K34" s="33"/>
      <c r="L34" s="2"/>
      <c r="M34" s="2"/>
      <c r="N34" s="2"/>
      <c r="O34" s="2"/>
      <c r="P34" s="2"/>
      <c r="Q34" s="2"/>
      <c r="R34" s="2"/>
      <c r="S34" s="2"/>
      <c r="T34" s="2"/>
      <c r="U34" s="2"/>
      <c r="V34" s="2"/>
      <c r="W34" s="2"/>
      <c r="X34" s="2"/>
      <c r="Y34" s="2"/>
      <c r="Z34" s="2"/>
    </row>
    <row r="35" ht="15.75" customHeight="1">
      <c r="A35" s="2"/>
      <c r="B35" s="2"/>
      <c r="C35" s="2"/>
      <c r="D35" s="28"/>
      <c r="E35" s="34"/>
      <c r="F35" s="34"/>
      <c r="G35" s="33"/>
      <c r="H35" s="33"/>
      <c r="I35" s="34"/>
      <c r="J35" s="33"/>
      <c r="K35" s="33"/>
      <c r="L35" s="2"/>
      <c r="M35" s="2"/>
      <c r="N35" s="2"/>
      <c r="O35" s="2"/>
      <c r="P35" s="2"/>
      <c r="Q35" s="2"/>
      <c r="R35" s="2"/>
      <c r="S35" s="2"/>
      <c r="T35" s="2"/>
      <c r="U35" s="2"/>
      <c r="V35" s="2"/>
      <c r="W35" s="2"/>
      <c r="X35" s="2"/>
      <c r="Y35" s="2"/>
      <c r="Z35" s="2"/>
    </row>
    <row r="36" ht="15.75" customHeight="1">
      <c r="A36" s="2"/>
      <c r="B36" s="2"/>
      <c r="C36" s="2"/>
      <c r="D36" s="28"/>
      <c r="E36" s="34"/>
      <c r="F36" s="34"/>
      <c r="G36" s="33"/>
      <c r="H36" s="33"/>
      <c r="I36" s="34"/>
      <c r="J36" s="33"/>
      <c r="K36" s="33"/>
      <c r="L36" s="2"/>
      <c r="M36" s="2"/>
      <c r="N36" s="2"/>
      <c r="O36" s="2"/>
      <c r="P36" s="2"/>
      <c r="Q36" s="2"/>
      <c r="R36" s="2"/>
      <c r="S36" s="2"/>
      <c r="T36" s="2"/>
      <c r="U36" s="2"/>
      <c r="V36" s="2"/>
      <c r="W36" s="2"/>
      <c r="X36" s="2"/>
      <c r="Y36" s="2"/>
      <c r="Z36" s="2"/>
    </row>
    <row r="37" ht="15.75" customHeight="1">
      <c r="A37" s="2"/>
      <c r="B37" s="2"/>
      <c r="C37" s="2" t="str">
        <f>CONCAT(A28," ",B28)</f>
        <v>#N/A</v>
      </c>
      <c r="D37" s="2"/>
      <c r="E37" s="34"/>
      <c r="F37" s="34"/>
      <c r="G37" s="33"/>
      <c r="H37" s="33"/>
      <c r="I37" s="34"/>
      <c r="J37" s="33"/>
      <c r="K37" s="33"/>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3" footer="0.0" header="0.0" left="0.7" right="0.7" top="0.3"/>
  <pageSetup paperSize="9" orientation="portrait"/>
  <drawing r:id="rId1"/>
</worksheet>
</file>